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 1" sheetId="2" r:id="rId2"/>
    <sheet name="������ 2" sheetId="3" r:id="rId3"/>
    <sheet name="����������� (111)" sheetId="4" r:id="rId4"/>
    <sheet name="����������� (100,300,850)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 ���������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<sst xmlns="http://schemas.openxmlformats.org/spreadsheetml/2006/main">
  <si>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</t>
  </si>
  <si>
    <t>���������. �������� ��.</t>
  </si>
  <si>
    <t>��������</t>
  </si>
  <si>
    <t>���: ����� ������� �������</t>
  </si>
  <si>
    <t>(������������ ��������� ����, ������������� ��������)</t>
  </si>
  <si>
    <t>���������: ��������</t>
  </si>
  <si>
    <t>���� "������������� �����������"</t>
  </si>
  <si>
    <t>��������� c 29.11.2021 12:58:09 ��: 28.02.2023 12:36:09</t>
  </si>
  <si>
    <t>(������������ ����������)</t>
  </si>
  <si>
    <t>�������� �����: CDE3914A2EC2743F3FE19CB73D2068F7F4F147AB</t>
  </si>
  <si>
    <t>�.�. �����</t>
  </si>
  <si>
    <t>��������: �� ""�� ""��� ������""</t>
  </si>
  <si>
    <t>(�������)</t>
  </si>
  <si>
    <t>(����������� �������)</t>
  </si>
  <si>
    <t>����� ����������: 30.12.2022 06:39:14</t>
  </si>
  <si>
    <t>"_____" _____________ ______ �.</t>
  </si>
  <si>
    <t>(���� �����������)</t>
  </si>
  <si>
    <t>����</t>
  </si>
  <si>
    <t>���������-������������� ������������ �� 2022 ��� </t>
  </si>
  <si>
    <t>(�� 2022 ��� � �������� ������ 2023-2024 �����)</t>
  </si>
  <si>
    <t>����</t>
  </si>
  <si>
    <t>�� "30" ������� 2022 �.</t>
  </si>
  <si>
    <t>����</t>
  </si>
  <si>
    <t>30.12.2022</t>
  </si>
  <si>
    <t>�� �������� �������</t>
  </si>
  <si>
    <t>64200013</t>
  </si>
  <si>
    <t>�����, �������������� ������� � ���������� ����������</t>
  </si>
  <si>
    <t>������������ �������� � ��������� ���� ����������� �������</t>
  </si>
  <si>
    <t>����� �� ��</t>
  </si>
  <si>
    <t>044</t>
  </si>
  <si>
    <t>64200438</t>
  </si>
  <si>
    <t>���</t>
  </si>
  <si>
    <t>6501206204</t>
  </si>
  <si>
    <t>����������</t>
  </si>
  <si>
    <t>��������������� ���������� ���������� �������� "����������� ������������� �����������"</t>
  </si>
  <si>
    <t>���</t>
  </si>
  <si>
    <t>650101001</t>
  </si>
  <si>
    <t>������� ���������:</t>
  </si>
  <si>
    <t>���.</t>
  </si>
  <si>
    <t>�� ����</t>
  </si>
  <si>
    <t>383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</si>
  <si>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</si>
  <si>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</si>
  <si>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</si>
  <si>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</si>
  <si>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</si>
  <si>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 ����������� �����������, ���. (� ��������� �� ���� ������ ����� ������� - 0,00)</t>
  </si>
  <si>
    <t>�� 2022 �. ������� ���������� ���</t>
  </si>
  <si>
    <t>�� 2023 �. ������ ��� ��������� �������</t>
  </si>
  <si>
    <t>�� 2024 �. ������ ��� ��������� �������</t>
  </si>
  <si>
    <t>�� ��������� ��������� �������</t>
  </si>
  <si>
    <t>�����</t>
  </si>
  <si>
    <t>� ��� �����:</t>
  </si>
  <si>
    <t>�������� �� ���������� ���������������� �������</t>
  </si>
  <si>
    <t>�������� �� ���� ����</t>
  </si>
  <si>
    <t>�������� �� ������������� ����������� ��������</t>
  </si>
  <si>
    <t>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</si>
  <si>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�� ��� ������</t>
  </si>
  <si>
    <t>������� ������� �� ������ �������� ����������� ����</t>
  </si>
  <si>
    <t>0001</t>
  </si>
  <si>
    <t>�</t>
  </si>
  <si>
    <t>0</t>
  </si>
  <si>
    <t>������� ������� �� ����� �������� ����������� ����</t>
  </si>
  <si>
    <t>0002</t>
  </si>
  <si>
    <t>������, �����:</t>
  </si>
  <si>
    <t>1000</t>
  </si>
  <si>
    <t>� ��� �����:
������ �� �������������, �����</t>
  </si>
  <si>
    <t>1100</t>
  </si>
  <si>
    <t>120</t>
  </si>
  <si>
    <t>1110</t>
  </si>
  <si>
    <t>������ �� ���������� ������</t>
  </si>
  <si>
    <t>1100.1</t>
  </si>
  <si>
    <t>122</t>
  </si>
  <si>
    <t>������� ��� ����������� ���������� ���������</t>
  </si>
  <si>
    <t>1100.2</t>
  </si>
  <si>
    <t>123</t>
  </si>
  <si>
    <t>�������� �� ���������, �������� �������� �������</t>
  </si>
  <si>
    <t>1100.3</t>
  </si>
  <si>
    <t>124</t>
  </si>
  <si>
    <t>�������� �� ��������������� ��������������</t>
  </si>
  <si>
    <t>1100.4</t>
  </si>
  <si>
    <t>125</t>
  </si>
  <si>
    <t>�������� �� ���� ���������� ������������</t>
  </si>
  <si>
    <t>1100.5</t>
  </si>
  <si>
    <t>126</t>
  </si>
  <si>
    <t>��������� �� �������� ��������������</t>
  </si>
  <si>
    <t>1100.6</t>
  </si>
  <si>
    <t>127</t>
  </si>
  <si>
    <t>������ �� �������������� ���������������� ���� �� ���������� ���������������� ������������ � �������� ����������������</t>
  </si>
  <si>
    <t>1100.7</t>
  </si>
  <si>
    <t>128</t>
  </si>
  <si>
    <t>���� ������ �� �������������</t>
  </si>
  <si>
    <t>1100.8</t>
  </si>
  <si>
    <t>129</t>
  </si>
  <si>
    <t>������ �� ������������ ������</t>
  </si>
  <si>
    <t>1100.9</t>
  </si>
  <si>
    <t>121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</si>
  <si>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</si>
  <si>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</si>
  <si>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</si>
  <si>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
�������� �� ���������� ����������� ���������� ���������������� (��������������) ������� �� ���� ������� ������� ��������-��������� �����������, ���������� ����������</t>
  </si>
  <si>
    <t>1210</t>
  </si>
  <si>
    <t>������ �� �������� ������� ����� � ������ �������� ������������</t>
  </si>
  <si>
    <t>1230.1</t>
  </si>
  <si>
    <t>131</t>
  </si>
  <si>
    <t>����� �� �������������� ���������� �� ��������������� ���������� (��������)</t>
  </si>
  <si>
    <t>1230.2</t>
  </si>
  <si>
    <t>133</t>
  </si>
  <si>
    <t>������ �� ����������� ������</t>
  </si>
  <si>
    <t>1230.3</t>
  </si>
  <si>
    <t>134</t>
  </si>
  <si>
    <t>������ �� �������� �������� ��������</t>
  </si>
  <si>
    <t>1230.4</t>
  </si>
  <si>
    <t>135</t>
  </si>
  <si>
    <t>������ ������� �� �������� ����������� ������������� ������� ���</t>
  </si>
  <si>
    <t>1230.5</t>
  </si>
  <si>
    <t>136</t>
  </si>
  <si>
    <t>������ �� ���������� ���</t>
  </si>
  <si>
    <t>1230.6</t>
  </si>
  <si>
    <t>139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</si>
  <si>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</si>
  <si>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</si>
  <si>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</si>
  <si>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 ��� �����:
������ �� �������� ������� �� ��������� ���������������� � �������� � ��������� ������� ���������� (���������)</t>
  </si>
  <si>
    <t>1300.1</t>
  </si>
  <si>
    <t>141</t>
  </si>
  <si>
    <t>������ �� �������� ������� �� �������� ��������������</t>
  </si>
  <si>
    <t>1300.2</t>
  </si>
  <si>
    <t>142</t>
  </si>
  <si>
    <t>��������� ����������</t>
  </si>
  <si>
    <t>1300.3</t>
  </si>
  <si>
    <t>143</t>
  </si>
  <si>
    <t>���������� ������ ��������� (�� ����. ��������� ����������)</t>
  </si>
  <si>
    <t>1300.4</t>
  </si>
  <si>
    <t>144</t>
  </si>
  <si>
    <t>������ ������ �� ���� ��������������� �������</t>
  </si>
  <si>
    <t>1300.5</t>
  </si>
  <si>
    <t>145</t>
  </si>
  <si>
    <t>������������� �������� �����������, �����:</t>
  </si>
  <si>
    <t>1400</t>
  </si>
  <si>
    <t>� ��� �����:
������� ��������</t>
  </si>
  <si>
    <t>1410</t>
  </si>
  <si>
    <t>150</t>
  </si>
  <si>
    <t>152</t>
  </si>
  <si>
    <t>�������� �� ������������� ����������� ��������</t>
  </si>
  <si>
    <t>1420</t>
  </si>
  <si>
    <t>������ ������������� �����������</t>
  </si>
  <si>
    <t>1430</t>
  </si>
  <si>
    <t>1440</t>
  </si>
  <si>
    <t>155</t>
  </si>
  <si>
    <t>������ ������, �����</t>
  </si>
  <si>
    <t>1500</t>
  </si>
  <si>
    <t>������������ �����������</t>
  </si>
  <si>
    <t>1510.1</t>
  </si>
  <si>
    <t>180</t>
  </si>
  <si>
    <t>181</t>
  </si>
  <si>
    <t>������ �� �������������� ����� �����������</t>
  </si>
  <si>
    <t>1510.2</t>
  </si>
  <si>
    <t>182</t>
  </si>
  <si>
    <t>������ �� ����� ������� ��������</t>
  </si>
  <si>
    <t>1510.3</t>
  </si>
  <si>
    <t>189</t>
  </si>
  <si>
    <t>������</t>
  </si>
  <si>
    <t>1510.4</t>
  </si>
  <si>
    <t>������ �� �������� � ��������, �����</t>
  </si>
  <si>
    <t>1900</t>
  </si>
  <si>
    <t>���������� ��������� �������� �������</t>
  </si>
  <si>
    <t>1910</t>
  </si>
  <si>
    <t>410</t>
  </si>
  <si>
    <t>���������� ��������� ������������ �������</t>
  </si>
  <si>
    <t>1920</t>
  </si>
  <si>
    <t>440</t>
  </si>
  <si>
    <t>���������� ��������� ������ ��������� ��������� (����������)</t>
  </si>
  <si>
    <t>1920.1</t>
  </si>
  <si>
    <t>446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</si>
  <si>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</si>
  <si>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</si>
  <si>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</si>
  <si>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</si>
  <si>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</si>
  <si>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</si>
  <si>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</si>
  <si>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</si>
  <si>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</si>
  <si>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</si>
  <si>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</si>
  <si>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</si>
  <si>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������ �����</t>
  </si>
  <si>
    <t>2110.1</t>
  </si>
  <si>
    <t>211</t>
  </si>
  <si>
    <t>2110.2</t>
  </si>
  <si>
    <t>266</t>
  </si>
  <si>
    <t>������ ������� ���������, � ��� ����� ���������������� ���������</t>
  </si>
  <si>
    <t>2111</t>
  </si>
  <si>
    <t>112</t>
  </si>
  <si>
    <t>2111.1</t>
  </si>
  <si>
    <t>212</t>
  </si>
  <si>
    <t>2111.2</t>
  </si>
  <si>
    <t>214</t>
  </si>
  <si>
    <t>2111.3</t>
  </si>
  <si>
    <t>221</t>
  </si>
  <si>
    <t>2111.4</t>
  </si>
  <si>
    <t>226</t>
  </si>
  <si>
    <t>2111.5</t>
  </si>
  <si>
    <t>2111.6</t>
  </si>
  <si>
    <t>222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</si>
  <si>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</si>
  <si>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</si>
  <si>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</si>
  <si>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2130.1</t>
  </si>
  <si>
    <t>2130.2</t>
  </si>
  <si>
    <t>296</t>
  </si>
  <si>
    <t>2130.3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</si>
  <si>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</si>
  <si>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</si>
  <si>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</si>
  <si>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</si>
  <si>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</si>
  <si>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213</t>
  </si>
  <si>
    <t>�� ���� ������� ����������</t>
  </si>
  <si>
    <t>2142</t>
  </si>
  <si>
    <t>2142.1</t>
  </si>
  <si>
    <t>2142.2</t>
  </si>
  <si>
    <t>345</t>
  </si>
  <si>
    <t>2142.3</t>
  </si>
  <si>
    <t>265</t>
  </si>
  <si>
    <t>2142.4</t>
  </si>
  <si>
    <t>346</t>
  </si>
  <si>
    <t>2142.5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</si>
  <si>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</si>
  <si>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</si>
  <si>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���� ������� �������������� � �����������, ������� ����������� ������</t>
  </si>
  <si>
    <t>2160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</si>
  <si>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</si>
  <si>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2170</t>
  </si>
  <si>
    <t>� ��� �����:
�� ������ ����� ��������</t>
  </si>
  <si>
    <t>2171</t>
  </si>
  <si>
    <t>�� ���� ������� ����������� ����� (�������� ����������)</t>
  </si>
  <si>
    <t>2172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</si>
  <si>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</si>
  <si>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</si>
  <si>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</si>
  <si>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</si>
  <si>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</si>
  <si>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</si>
  <si>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</si>
  <si>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</si>
  <si>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</si>
  <si>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</si>
  <si>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2211.1</t>
  </si>
  <si>
    <t>262</t>
  </si>
  <si>
    <t>2211.2</t>
  </si>
  <si>
    <t>263</t>
  </si>
  <si>
    <t>2211.3</t>
  </si>
  <si>
    <t>264</t>
  </si>
  <si>
    <t>2211.4</t>
  </si>
  <si>
    <t>2211.5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</si>
  <si>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</si>
  <si>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</si>
  <si>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</si>
  <si>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2220.1</t>
  </si>
  <si>
    <t>2220.2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</si>
  <si>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</si>
  <si>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</si>
  <si>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</si>
  <si>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���������� ����������� �����-����� � �����, ���������� ��� ��������� ���������</t>
  </si>
  <si>
    <t>2240</t>
  </si>
  <si>
    <t>360</t>
  </si>
  <si>
    <t>������ �������, ������ � ���� ��������</t>
  </si>
  <si>
    <t>2300</t>
  </si>
  <si>
    <t>800</t>
  </si>
  <si>
    <t>�� ���:
����� �� ��������� ����������� � ��������� �����</t>
  </si>
  <si>
    <t>2310</t>
  </si>
  <si>
    <t>851</t>
  </si>
  <si>
    <t>291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</si>
  <si>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</si>
  <si>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</si>
  <si>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</si>
  <si>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2320.1</t>
  </si>
  <si>
    <t>2320.2</t>
  </si>
  <si>
    <t>292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</si>
  <si>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</si>
  <si>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</si>
  <si>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</si>
  <si>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2330.1</t>
  </si>
  <si>
    <t>2330.2</t>
  </si>
  <si>
    <t>2330.3</t>
  </si>
  <si>
    <t>293</t>
  </si>
  <si>
    <t>2330.4</t>
  </si>
  <si>
    <t>295</t>
  </si>
  <si>
    <t>2330.5</t>
  </si>
  <si>
    <t>2330.6</t>
  </si>
  <si>
    <t>297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</si>
  <si>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</si>
  <si>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</si>
  <si>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
������, ��������������� ������ ������������ � ���������� �����</t>
  </si>
  <si>
    <t>2410</t>
  </si>
  <si>
    <t>810</t>
  </si>
  <si>
    <t>������ � ������������� �����������</t>
  </si>
  <si>
    <t>2420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</si>
  <si>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</si>
  <si>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</si>
  <si>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2430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</si>
  <si>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</si>
  <si>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</si>
  <si>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</si>
  <si>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</si>
  <si>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</si>
  <si>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</si>
  <si>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2520.1</t>
  </si>
  <si>
    <t>2520.2</t>
  </si>
  <si>
    <t>2520.3</t>
  </si>
  <si>
    <t>������� �� ������� �������, �����, �����, �����:</t>
  </si>
  <si>
    <t>2600</t>
  </si>
  <si>
    <t>� ��� �����:
������� ������-����������������� � ������-���������������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</si>
  <si>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</si>
  <si>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</si>
  <si>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�������������-���������������� ����������</t>
  </si>
  <si>
    <t>2620</t>
  </si>
  <si>
    <t>242</t>
  </si>
  <si>
    <t>������� �������, �����, ����� � ����� ������������ ������� ���������������� (��������������) ���������</t>
  </si>
  <si>
    <t>2630</t>
  </si>
  <si>
    <t>243</t>
  </si>
  <si>
    <t>2630.1</t>
  </si>
  <si>
    <t>225</t>
  </si>
  <si>
    <t>2630.2</t>
  </si>
  <si>
    <t>2630.3</t>
  </si>
  <si>
    <t>344</t>
  </si>
  <si>
    <t>������ ������� �������, ����� � �����, �����</t>
  </si>
  <si>
    <t>2640</t>
  </si>
  <si>
    <t>244</t>
  </si>
  <si>
    <t>�� ���:</t>
  </si>
  <si>
    <t>������ �����</t>
  </si>
  <si>
    <t>2640.1</t>
  </si>
  <si>
    <t>������������ ������</t>
  </si>
  <si>
    <t>2640.2</t>
  </si>
  <si>
    <t>������������ ������</t>
  </si>
  <si>
    <t>2640.3</t>
  </si>
  <si>
    <t>223</t>
  </si>
  <si>
    <t>�������� ����� �� ����������� ����������</t>
  </si>
  <si>
    <t>2640.4</t>
  </si>
  <si>
    <t>224</t>
  </si>
  <si>
    <t>������, ������ �� ���������� ���������</t>
  </si>
  <si>
    <t>2640.5</t>
  </si>
  <si>
    <t>������ ������,������</t>
  </si>
  <si>
    <t>2640.6</t>
  </si>
  <si>
    <t>�����������</t>
  </si>
  <si>
    <t>2640.7</t>
  </si>
  <si>
    <t>227</t>
  </si>
  <si>
    <t>������, ������ ��� ����� ����������� ��������</t>
  </si>
  <si>
    <t>2640.8</t>
  </si>
  <si>
    <t>228</t>
  </si>
  <si>
    <t>���������� ��������� �������� �������</t>
  </si>
  <si>
    <t>2640.9</t>
  </si>
  <si>
    <t>310</t>
  </si>
  <si>
    <t>���������� ��������� �������������� �������</t>
  </si>
  <si>
    <t>2640.10</t>
  </si>
  <si>
    <t>���������� ��������� ������������� ���������� � ����������</t>
  </si>
  <si>
    <t>2640.11</t>
  </si>
  <si>
    <t>341</t>
  </si>
  <si>
    <t>���������� ��������� ��������� �������</t>
  </si>
  <si>
    <t>2640.12</t>
  </si>
  <si>
    <t>342</t>
  </si>
  <si>
    <t>���������� ��������� ���</t>
  </si>
  <si>
    <t>2640.13</t>
  </si>
  <si>
    <t>343</t>
  </si>
  <si>
    <t>���������� ��������� ������������ ����������</t>
  </si>
  <si>
    <t>2640.14</t>
  </si>
  <si>
    <t>���������� ��������� ������� ���������</t>
  </si>
  <si>
    <t>2640.15</t>
  </si>
  <si>
    <t>���������� ��������� ������ ��������� �������</t>
  </si>
  <si>
    <t>2640.16</t>
  </si>
  <si>
    <t>���������� ��������� ������������ ������� ��� ����� ����������� ��������</t>
  </si>
  <si>
    <t>2640.17</t>
  </si>
  <si>
    <t>347</t>
  </si>
  <si>
    <t>���������� ��������� ������ ������������ ������� ������������ ����������</t>
  </si>
  <si>
    <t>2640.18</t>
  </si>
  <si>
    <t>349</t>
  </si>
  <si>
    <t>������ ������������ ������� ��������� � ����������� �����</t>
  </si>
  <si>
    <t>2640.19</t>
  </si>
  <si>
    <t>�������� ����� �� ����������� ���������� ��������� � ������� ������������� ���������� ���������</t>
  </si>
  <si>
    <t>2641.20</t>
  </si>
  <si>
    <t>229</t>
  </si>
  <si>
    <t>������� �������������� ��������</t>
  </si>
  <si>
    <t>2650</t>
  </si>
  <si>
    <t>247</t>
  </si>
  <si>
    <t>����������� �������� � ������� ��������������� (�������������) �������������, �����</t>
  </si>
  <si>
    <t>2660</t>
  </si>
  <si>
    <t>400</t>
  </si>
  <si>
    <t>� ��� �����:
������������ �������� ����������� ��������� ���������������� (��������������) ������������</t>
  </si>
  <si>
    <t>2661</t>
  </si>
  <si>
    <t>406</t>
  </si>
  <si>
    <t>������������� (�������������) �������� ����������� ��������� ���������������� (��������������) ������������</t>
  </si>
  <si>
    <t>2662</t>
  </si>
  <si>
    <t>407</t>
  </si>
  <si>
    <t>2652.1</t>
  </si>
  <si>
    <t>2652.2</t>
  </si>
  <si>
    <t>2652.3</t>
  </si>
  <si>
    <t>2652.4</t>
  </si>
  <si>
    <t>2652.5</t>
  </si>
  <si>
    <t>2652.6</t>
  </si>
  <si>
    <t>2652.7</t>
  </si>
  <si>
    <t>2652.8</t>
  </si>
  <si>
    <t>������������ �������, �����, ����� � ������ ������� � ����� �� ����������� �����������</t>
  </si>
  <si>
    <t>2670</t>
  </si>
  <si>
    <t>323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</si>
  <si>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</si>
  <si>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</si>
  <si>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</si>
  <si>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</si>
  <si>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</si>
  <si>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</si>
  <si>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</si>
  <si>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</si>
  <si>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</si>
  <si>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3030.1</t>
  </si>
  <si>
    <t>������ �������, �����</t>
  </si>
  <si>
    <t>4000</t>
  </si>
  <si>
    <t>�</t>
  </si>
  <si>
    <t>�� ���: 
������� � ������ ������� ��������</t>
  </si>
  <si>
    <t>4010</t>
  </si>
  <si>
    <t>610</t>
  </si>
  <si>
    <t>���������� ������������� �� ���������� ������������ ��������������</t>
  </si>
  <si>
    <t>4020</t>
  </si>
  <si>
    <t>������ 2. �������� �� �������� �� ������� �������, �����, ����� (������ �������� �� ������� �������, �����, �����</t>
  </si>
  <si>
    <t>� �/�</t>
  </si>
  <si>
    <t>��� ������ �������</t>
  </si>
  <si>
    <t>���������� ���</t>
  </si>
  <si>
    <t>�����</t>
  </si>
  <si>
    <t>�� 2022 �. (������� ���������� ���)</t>
  </si>
  <si>
    <t>�� 2023 �. (������ ��� ��������� �������)</t>
  </si>
  <si>
    <t>�� 2024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</si>
  <si>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</si>
  <si>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</si>
  <si>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</si>
  <si>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X</t>
  </si>
  <si>
    <t>x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</si>
  <si>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</si>
  <si>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</si>
  <si>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</si>
  <si>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</si>
  <si>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</si>
  <si>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</si>
  <si>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</si>
  <si>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</si>
  <si>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</si>
  <si>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</si>
  <si>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</si>
  <si>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</si>
  <si>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</si>
  <si>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</si>
  <si>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</si>
  <si>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</si>
  <si>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</si>
  <si>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</si>
  <si>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</si>
  <si>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</si>
  <si>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</si>
  <si>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</si>
  <si>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</si>
  <si>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</si>
  <si>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</si>
  <si>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</si>
  <si>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</si>
  <si>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</si>
  <si>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</si>
  <si>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</si>
  <si>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</si>
  <si>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</si>
  <si>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</si>
  <si>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</si>
  <si>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</si>
  <si>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</si>
  <si>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</si>
  <si>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</si>
  <si>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</si>
  <si>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</si>
  <si>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</si>
  <si>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</si>
  <si>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</si>
  <si>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</si>
  <si>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</si>
  <si>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</si>
  <si>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</si>
  <si>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</si>
  <si>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</si>
  <si>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</si>
  <si>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</si>
  <si>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</si>
  <si>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</si>
  <si>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</si>
  <si>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</si>
  <si>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</si>
  <si>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</si>
  <si>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</si>
  <si>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</si>
  <si>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</si>
  <si>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</si>
  <si>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</si>
  <si>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</si>
  <si>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</si>
  <si>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</si>
  <si>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</si>
  <si>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</si>
  <si>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</si>
  <si>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</si>
  <si>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</si>
  <si>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</si>
  <si>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</si>
  <si>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</si>
  <si>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</si>
  <si>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</si>
  <si>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</si>
  <si>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</si>
  <si>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</si>
  <si>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(������������ ��������� ��������������� ���� ������-����������)</t>
  </si>
  <si>
    <t>�.�.</t>
  </si>
  <si>
    <t>���: ���������� ����� ����������</t>
  </si>
  <si>
    <t>��������� c 08.12.2021 15:31:03 ��: 08.03.2023 15:26:26</t>
  </si>
  <si>
    <t>�������� �����: 73978B802C96DCEB8834F88D137B1156C2995803</t>
  </si>
  <si>
    <t>����� ����������: 30.12.2022 07:17:13</t>
  </si>
  <si>
    <t>��� ����� ��������</t>
  </si>
  <si>
    <t>�������� ����������� �����������</t>
  </si>
  <si>
    <t>�������� �� ���������� ���������������� (��������������) �������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</si>
  <si>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</si>
  <si>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</si>
  <si>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</si>
  <si>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</si>
  <si>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 ������ ����� � ���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</si>
  <si>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</si>
  <si>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</si>
  <si>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</si>
  <si>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</si>
  <si>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</si>
  <si>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</si>
  <si>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</si>
  <si>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</si>
  <si>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</si>
  <si>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</si>
  <si>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[���������������-�������������� ��������], [������������ �����������], [��������],</t>
  </si>
  <si>
    <t>[���������������-�������������� ��������], [���. ���-��, ���-�� ����������� �������������], [����������� ���������],</t>
  </si>
  <si>
    <t>[�����������], [���. ���-��, ���-�� ����������� �������������], [������� ���������],</t>
  </si>
  <si>
    <t>[�����������], [������ ��������], [������� ���������],</t>
  </si>
  <si>
    <t>[�����������], [������ ��������], [������� ���������],</t>
  </si>
  <si>
    <t>[�����������], [������ ��������], [��������� 1 ���������],</t>
  </si>
  <si>
    <t>[�����������], [���. ���-��, ���-�� ����������� �������������], [���������� ��������� �������],</t>
  </si>
  <si>
    <t>10</t>
  </si>
  <si>
    <t>[����� ������], [���. ���-��, ���-�� ����������� �������������], [��������� ������ ������],</t>
  </si>
  <si>
    <t>11</t>
  </si>
  <si>
    <t>[����� ������], [������ ��������], [���������� �� ������],</t>
  </si>
  <si>
    <t>12</t>
  </si>
  <si>
    <t>[����� ������], [������ ��������], [������������ 2 ���������],</t>
  </si>
  <si>
    <t>13</t>
  </si>
  <si>
    <t>[����������� �����], [���. ���-��, ���-�� ����������� �������������], [��������� ������������ ������],</t>
  </si>
  <si>
    <t>14</t>
  </si>
  <si>
    <t>[����������� �����], [������ ��������], [������������ 2 ���������],</t>
  </si>
  <si>
    <t>15</t>
  </si>
  <si>
    <t>[����������� �����], [������ ��������], [������� ������� �� ������ ����������],</t>
  </si>
  <si>
    <t>16</t>
  </si>
  <si>
    <t>[����� �� ������ � ���������������], [���. ���-��, ���-�� ����������� �������������], [���������� ������� �� ������ � ���������������],</t>
  </si>
  <si>
    <t>17</t>
  </si>
  <si>
    <t>[����� �� ������ � ���������������], [������ ��������], [���������� �� ������ � ���������������],</t>
  </si>
  <si>
    <t>18</t>
  </si>
  <si>
    <t>19</t>
  </si>
  <si>
    <t>20</t>
  </si>
  <si>
    <t>[�����������], [������ ��������], [������],</t>
  </si>
  <si>
    <t>21</t>
  </si>
  <si>
    <t>22</t>
  </si>
  <si>
    <t>[����� "���������� ��������-�����"], [���. ���-��, ���-�� ����������� �������������], [��������� ������ "���������� ��������-�����"],</t>
  </si>
  <si>
    <t>23</t>
  </si>
  <si>
    <t>[����� "���������� ��������-�����"], [��������� ��������], [������� (��������������������)],</t>
  </si>
  <si>
    <t>24</t>
  </si>
  <si>
    <t>[���������� ������], [������ ��������], [������� ������� (�� ����������� ������������)],</t>
  </si>
  <si>
    <t>26</t>
  </si>
  <si>
    <t>[����� ������������], [���. ���-��, ���-�� ����������� �������������], [��������� ������],</t>
  </si>
  <si>
    <t>27</t>
  </si>
  <si>
    <t>[����� ������������], [������ ��������], [������ 2 ���������],</t>
  </si>
  <si>
    <t>28</t>
  </si>
  <si>
    <t>29</t>
  </si>
  <si>
    <t>[����� ������������], [������ ��������], [������],</t>
  </si>
  <si>
    <t>30</t>
  </si>
  <si>
    <t>[����� ������������], [������ ��������], [������� �� ������������ ������������ � ������� ������ 2 �������],</t>
  </si>
  <si>
    <t>31</t>
  </si>
  <si>
    <t>[������������ �����], [���. ���-��, ���-�� ����������� �������������], [��������� ������],</t>
  </si>
  <si>
    <t>32</t>
  </si>
  <si>
    <t>[������������ �����], [������ ��������], [�������� 5 �������],</t>
  </si>
  <si>
    <t>34</t>
  </si>
  <si>
    <t>[����-���������� �����], [���. ���-��, ���-�� ����������� �������������], [��������� ������],</t>
  </si>
  <si>
    <t>35</t>
  </si>
  <si>
    <t>[����-���������� �����], [��������� ��������], [������� (���������������������)],</t>
  </si>
  <si>
    <t>36</t>
  </si>
  <si>
    <t>[����-���������� �����], [��������� ��������], [������� ������],</t>
  </si>
  <si>
    <t>37</t>
  </si>
  <si>
    <t>38</t>
  </si>
  <si>
    <t>40</t>
  </si>
  <si>
    <t>[������ ������������ ����������� �����������], [���. ���-��, ���-�� ����������� �������������], [��������� ������],</t>
  </si>
  <si>
    <t>42</t>
  </si>
  <si>
    <t>[������ ������������ ����������� �����������], [��������� ��������], [������� ������� (�� �������� �����)],</t>
  </si>
  <si>
    <t>43</t>
  </si>
  <si>
    <t>[������ ������������ ����������� �����������], [��������� ��������], [�������� �� ����� ������ ���������],</t>
  </si>
  <si>
    <t>44</t>
  </si>
  <si>
    <t>[����� ������� (��� "�������", ��� "����������")], [���. ���-��, ���-�� ����������� �������������], [��������� ������],</t>
  </si>
  <si>
    <t>45</t>
  </si>
  <si>
    <t>[��� "�������" (����� �������)], [��������� ��������], [�������������],</t>
  </si>
  <si>
    <t>46</t>
  </si>
  <si>
    <t>47</t>
  </si>
  <si>
    <t>48</t>
  </si>
  <si>
    <t>49</t>
  </si>
  <si>
    <t>[��� "�������" (����� �������)], [��������� ��������], [��������� �������],</t>
  </si>
  <si>
    <t>50</t>
  </si>
  <si>
    <t>[��� "�������" (����� �������)], [��������� ��������], [������� �������������],</t>
  </si>
  <si>
    <t>51</t>
  </si>
  <si>
    <t>52</t>
  </si>
  <si>
    <t>[��� "�������" (����� �������)], [������ ��������], [������� ��������� ��������� 1 �������],</t>
  </si>
  <si>
    <t>53</t>
  </si>
  <si>
    <t>54</t>
  </si>
  <si>
    <t>55</t>
  </si>
  <si>
    <t>[��� "�������" (����� �������)], [������ ��������], [������� �� ������������ ������������ � ������� ������ 4 �������],</t>
  </si>
  <si>
    <t>56</t>
  </si>
  <si>
    <t>[��� "����������"], [��������� ��������], [������� �������������],</t>
  </si>
  <si>
    <t>57</t>
  </si>
  <si>
    <t>[��� "����������"], [��������� ��������], [�������������],</t>
  </si>
  <si>
    <t>58</t>
  </si>
  <si>
    <t>59</t>
  </si>
  <si>
    <t>[��� "����������"], [��������� ��������], [��������� �������],</t>
  </si>
  <si>
    <t>60</t>
  </si>
  <si>
    <t>[��� "����������"], [������ ��������], [������� ��������� ��������� 1 �������],</t>
  </si>
  <si>
    <t>61</t>
  </si>
  <si>
    <t>62</t>
  </si>
  <si>
    <t>[��� "����������"], [������ ��������], [������� �� ������������ ������������ � ������� ������ 4 �������],</t>
  </si>
  <si>
    <t>63</t>
  </si>
  <si>
    <t>[����� �� ������� ����- � ������������], [���. ���-��, ���-�� ����������� �������������], [���������� ������� �� ������� ����- � ������������],</t>
  </si>
  <si>
    <t>64</t>
  </si>
  <si>
    <t>[����� �� ������� ����- � ������������], [��������� ��������], [�������� �� ����������� ������������ 2 ���������],</t>
  </si>
  <si>
    <t>65</t>
  </si>
  <si>
    <t>66</t>
  </si>
  <si>
    <t>[����������� ���������], [��������� ��������], [������� ������],</t>
  </si>
  <si>
    <t>67</t>
  </si>
  <si>
    <t>[����������� ���������], [������ ��������], [�������� 5 �������],</t>
  </si>
  <si>
    <t>69</t>
  </si>
  <si>
    <t>70</t>
  </si>
  <si>
    <t>[�����������], [������ ��������], [��������� 1 ���������], [��������� 1 ���������]</t>
  </si>
  <si>
    <t>71</t>
  </si>
  <si>
    <t>72</t>
  </si>
  <si>
    <t>[����������� �����], [��������� ��������], [������-����������],</t>
  </si>
  <si>
    <t>�����:</t>
  </si>
  <si>
    <t>���������� ����� ������������ (����������� ������ ����������)</t>
  </si>
  <si>
    <t>25</t>
  </si>
  <si>
    <t>[���������� ������], [������ ��������], [������� ������� (�� ���������)],</t>
  </si>
  <si>
    <t>1.2. ������� (�����������) ������ ��������� ��� ����������� � ��������� ������������ (212;222)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</si>
  <si>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</si>
  <si>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</si>
  <si>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</si>
  <si>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</si>
  <si>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</si>
  <si>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[��������], [�������� ��� ��������� �������������]</t>
  </si>
  <si>
    <t>1.3. ������� (�����������) ���������� ������ ��������� (226)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</si>
  <si>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</si>
  <si>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</si>
  <si>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</si>
  <si>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[������ �������], [����������� ��������� ������������ �������]</t>
  </si>
  <si>
    <t>[������ �������], [���������� �� ������� �������]</t>
  </si>
  <si>
    <t>1.3. ������� (�����������) ���������� ������ ��������� (266)</t>
  </si>
  <si>
    <t>[������ �������], [������ ������� ���������, � ��� ����� ���������������� ���������]</t>
  </si>
  <si>
    <t>[������ �������], [������� �� ���������� ������]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</si>
  <si>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</si>
  <si>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</si>
  <si>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</si>
  <si>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</si>
  <si>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[��������� ������ �� ������������ ���������� ����������� (������)]</t>
  </si>
  <si>
    <t>[��������� ������ �� ������������ ����������� ����������� (������)]</t>
  </si>
  <si>
    <t>[��������� ������ �� ������������ ���������� ����������� �� ������ ��������� ������������������ � � ����� � ������������, �����(������)]</t>
  </si>
  <si>
    <t>[��������� ������ �� ������������ ���������� ����������� �� ���������� ������� �� ������������ � ���������������� ����������� �� �������������� ������(������)]</t>
  </si>
  <si>
    <t>2. ������� (�����������) �������� �� ���������� � ���� ������� ��������� (214)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</si>
  <si>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</si>
  <si>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</si>
  <si>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</si>
  <si>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[������ ������������ ������� ��������� � ����������� ����� (������ � ������, ������ � ������� ������)], [���� ����� ��� �����������]</t>
  </si>
  <si>
    <t>2. ������� (�����������) �������� �� ���������� � ���� ������� ��������� (226)</t>
  </si>
  <si>
    <t>[������� �� ���������� ������� ��������� (� �������� �����)], [��������� ������ �� ���������� �� ������� �������]</t>
  </si>
  <si>
    <t>[����������� ��������� ������� � ������� ������ � ����� ���������� ������� � �������], [������ ������� � ������ � ������� ������ � ����� ���������� ������� � �������]</t>
  </si>
  <si>
    <t>2. ������� (�����������) �������� �� ���������� � ���� ������� ��������� (266)</t>
  </si>
  <si>
    <t>[������� �� ���������� ������� ��������� (� �������� �����)], [������ �������������� �������� ���� �� ����� �� ������-���������� (4 ��� � �����)+ 30,2% (��������� ������)]</t>
  </si>
  <si>
    <t>3. ������� (�����������) �������� �� ������ �������, ������ � ���� ��������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</si>
  <si>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</si>
  <si>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</si>
  <si>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</si>
  <si>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[������������ ����� (�� � �.�.*�� � ���.)], [������������ ����� Hyndai ix-55]</t>
  </si>
  <si>
    <t>[������������ ����� (�� � �.�.*�� � ���.)], [������������ ����� Hyndai santa Fe]</t>
  </si>
  <si>
    <t>[������������ ����� (�� � �.�.*�� � ���.)], [������������ ����� Isuzu Bighorn]</t>
  </si>
  <si>
    <t>[������������ ����� (�� � �.�.*�� � ���.)], [������������ ����� ���-2206]</t>
  </si>
  <si>
    <t>[������������ ����� (�� � �.�.*�� � ���.)], [������������ ����� ��������� ZW120]</t>
  </si>
  <si>
    <t>[������������ ����� (�� � �.�.*�� � ���.)], [�������� ����� MAN TGS 26.4406 6X4 BLS-WW]</t>
  </si>
  <si>
    <t>[������������ ����� (�� � �.�.*�� � ���.)], [Nissan Atlas]</t>
  </si>
  <si>
    <t>[����� �� ���������], [����� �� ���������]</t>
  </si>
  <si>
    <t>[����� �� �����], [��������� �����]</t>
  </si>
  <si>
    <t>3. ������� (�����������) �������� �� ������ �������, ������ � ���� �������� (292;293;297)</t>
  </si>
  <si>
    <t>9</t>
  </si>
  <si>
    <t>[������ ������ � �����], [������ �� �������� � ������������]</t>
  </si>
  <si>
    <t>[������ ������ � �����], [������ ����]</t>
  </si>
  <si>
    <t>4. ������� (�����������) �������� �� ������������� ������������ ������������</t>
  </si>
  <si>
    <t>5. ������� (�����������) ������ �������� (����� �������� �� ������� �������, �����, �����)</t>
  </si>
  <si>
    <t>6. ������� (�����������) �������� �� ������� �������, �����, ����� (221)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</si>
  <si>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</si>
  <si>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</si>
  <si>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</si>
  <si>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</si>
  <si>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301</t>
  </si>
  <si>
    <t>[����������� �����, ��������] [����������] [221]</t>
  </si>
  <si>
    <t>302</t>
  </si>
  <si>
    <t>[���� ��������] [�������������] [221]</t>
  </si>
  <si>
    <t>2021</t>
  </si>
  <si>
    <t>325</t>
  </si>
  <si>
    <t>[������ ������ �����] [������ ����� (����������)] [221]</t>
  </si>
  <si>
    <t>327</t>
  </si>
  <si>
    <t>[������ ������ �����] [���������] [221]</t>
  </si>
  <si>
    <t>6. ������� (�����������) �������� �� ������� �������, �����, ����� (222)</t>
  </si>
  <si>
    <t>185</t>
  </si>
  <si>
    <t>[������������ ������] [������������ ������] [222]</t>
  </si>
  <si>
    <t>279</t>
  </si>
  <si>
    <t>[������������ ������] [������������ ������� (������ ������� ��������������� �����������)] [222]</t>
  </si>
  <si>
    <t>287</t>
  </si>
  <si>
    <t>[�������� �����] [�������� ����� (���������� ����� ��� �������������, ���� 3�, ������)] [222]</t>
  </si>
  <si>
    <t>315</t>
  </si>
  <si>
    <t>[������������ ������] [�������� ����������� � ������ �� ���� � ������ �����] [222]</t>
  </si>
  <si>
    <t>6. ������� (�����������) �������� �� ������� �������, �����, ����� (223)</t>
  </si>
  <si>
    <t>159</t>
  </si>
  <si>
    <t>[������ �� ��������� � ���] [����� ���] [223]</t>
  </si>
  <si>
    <t>6. ������� (�����������) �������� �� ������� �������, �����, ����� (224)</t>
  </si>
  <si>
    <t>216</t>
  </si>
  <si>
    <t>[������ ����������� ��������� (�����)] [������ �������� ��� ���������� (MAN � ������)] [224]</t>
  </si>
  <si>
    <t>277</t>
  </si>
  <si>
    <t>[������ ����������� ��������� (�����)] [������ �������� �������� ��� 20 ��� ���������] [224]</t>
  </si>
  <si>
    <t>316</t>
  </si>
  <si>
    <t>[������ (������) ���������, ��������� ������������ �� ������������] [������ ������������ �� ��� ��� ���� ��� "�������" ��� "����������"] [224]</t>
  </si>
  <si>
    <t>6. ������� (�����������) �������� �� ������� �������, �����, ����� (225)</t>
  </si>
  <si>
    <t>158</t>
  </si>
  <si>
    <t>[��������� (�����������)] [�����������, �����������] [225]</t>
  </si>
  <si>
    <t>160</t>
  </si>
  <si>
    <t>[������ ������] [����������� ������������ �������������� ������� ������������� (���) ��� "�������" (������� ���)] [225]</t>
  </si>
  <si>
    <t>164</t>
  </si>
  <si>
    <t>[������ ������] [������������ �������� ������������ (��) ��� "����������", ������� ��� ��� "�������".] [225]</t>
  </si>
  <si>
    <t>167</t>
  </si>
  <si>
    <t>[������ ������� �� ���������� ���������] [��������� ���������� ���������������� (����������� ���������) ������� NOC 3.0] [225]</t>
  </si>
  <si>
    <t>168</t>
  </si>
  <si>
    <t>[������ ������] [������������ �������������� �������� ������������ (���) � �������� ������������� ����� ��� ��� "�������"] [225]</t>
  </si>
  <si>
    <t>169</t>
  </si>
  <si>
    <t>[����������� ������������ �������� ������������] [����������� ������������ �������������� �������� ������������ � ������� ���������� � ���������� ��������� ��� "�������" ������� ���] [225]</t>
  </si>
  <si>
    <t>174</t>
  </si>
  <si>
    <t>[��������������� ������� ����������] [��� "�������" ������� ���] [225]</t>
  </si>
  <si>
    <t>179</t>
  </si>
  <si>
    <t>[��������� �� ���������� � ������ �����������] [������ �����������] [225] [Hyundai Santa Fe]</t>
  </si>
  <si>
    <t>202</t>
  </si>
  <si>
    <t>[������ ������� �� ���������� ���������] [����������� ������������ ��������������] [225]</t>
  </si>
  <si>
    <t>203</t>
  </si>
  <si>
    <t>[������ ������ � ������] [����������� ������ ��������������] [225]</t>
  </si>
  <si>
    <t>[���������� �������� ����������� ���������] [������� �������, ������� �������] [225]</t>
  </si>
  <si>
    <t>[���������� �������� ����������� ���������] [������ �� �������������� ������ ���������������� ������] [225]</t>
  </si>
  <si>
    <t>[������ ������� �� ���������� ���������] [��������� ������ � ����� ����� ��� "�������", "����������", ���������������� ������] [225]</t>
  </si>
  <si>
    <t>[������ ������� �� ���������� ���������] [�������� ����������] [225]</t>
  </si>
  <si>
    <t>245</t>
  </si>
  <si>
    <t>[������ ������� �� ���������� ���������] [����� ���������������� �������] [225]</t>
  </si>
  <si>
    <t>246</t>
  </si>
  <si>
    <t>[������ ������� �� ���������� ���������] [������ ����������� ������������ ������� (�������)] [225]</t>
  </si>
  <si>
    <t>[������ ������� �� ���������� ���������] [������ ���. �������] [225]</t>
  </si>
  <si>
    <t>273</t>
  </si>
  <si>
    <t>[������ ������ � ������] [������ ���������] [225]</t>
  </si>
  <si>
    <t>285</t>
  </si>
  <si>
    <t>[��������������� ������� ����������] [��� "�������" ����� ���, ��� "����������"] [225]</t>
  </si>
  <si>
    <t>303</t>
  </si>
  <si>
    <t>[����������� ������������ �������� ������������] [�� ��� � ������� ���������� � ���������� ��������� ����� ��� ������] [225]</t>
  </si>
  <si>
    <t>305</t>
  </si>
  <si>
    <t>[������������ ��������������] [����������� ������������ �������������� (����� ������ ��������)] [225]</t>
  </si>
  <si>
    <t>329</t>
  </si>
  <si>
    <t>[���������� �������� ����������� ���������] [������, ����������� � ��������� ���������� ��������������� ������ ����������] [225]</t>
  </si>
  <si>
    <t>330</t>
  </si>
  <si>
    <t>[���������� �������� ��������� ���������] [������ �� ������ ����] [225]</t>
  </si>
  <si>
    <t>331</t>
  </si>
  <si>
    <t>[���������� �������� ��������� ���������] [������ ������� � ���� ��� "�������"] [225]</t>
  </si>
  <si>
    <t>6. ������� (�����������) �������� �� ������� �������, �����, ����� (226)</t>
  </si>
  <si>
    <t>175</t>
  </si>
  <si>
    <t>[������ ������ � ������] [������������ ����������] [226]</t>
  </si>
  <si>
    <t>177</t>
  </si>
  <si>
    <t>[�������������� ������������ ���������������] [����������� ����] [226]</t>
  </si>
  <si>
    <t>201</t>
  </si>
  <si>
    <t>[������ ������ � ������] [������������� ����� ��� "�������" (�������, ����� ���), ��� "����������"] [226]</t>
  </si>
  <si>
    <t>207</t>
  </si>
  <si>
    <t>[������ ������ � ������] [�������� ����� (���������� ������)] [226]</t>
  </si>
  <si>
    <t>217</t>
  </si>
  <si>
    <t>[������ ������ � ������] [��� 1,2 % �� ��������� �����] [226]</t>
  </si>
  <si>
    <t>[������ ������ � ������] [������������� �� ��������� 1�, ������������� ��������� 1�-�������] [226]</t>
  </si>
  <si>
    <t>[������ ������ � ������] [������������ ������������ ��������] [226]</t>
  </si>
  <si>
    <t>[������ ������ � ������] [���������� �������� ����������] [226]</t>
  </si>
  <si>
    <t>230</t>
  </si>
  <si>
    <t>[������ ������ � ������] [��������� �������� �� �� � ������ �������������� ������������ (���������, 2���) �� ��� ������ ���� ���] [226]</t>
  </si>
  <si>
    <t>248</t>
  </si>
  <si>
    <t>[������ ������ � ������] [�������� ������] [226]</t>
  </si>
  <si>
    <t>[������������� ����������� ������] [������������� ����������� ������] [226]</t>
  </si>
  <si>
    <t>278</t>
  </si>
  <si>
    <t>[������ ������ � ������] [������������� ����� ������] [226]</t>
  </si>
  <si>
    <t>281</t>
  </si>
  <si>
    <t>[������ ������] [������ �� ��������, ������ � ����������� "���������" ���������, ������������ ������� ������� �������� ���������� ��������� �� GSM-������] [226] [����� ��� ��� "�������"]</t>
  </si>
  <si>
    <t>[������ ������] [������ �� ��������, ������ � ����������� "���������" ���������, ������������ ������� ������� �������� ���������� ��������� �� GSM-������] [226] [��� "����������"]</t>
  </si>
  <si>
    <t>[������ ������] [������ �� ��������, ������ � ����������� "���������" ���������, ������������ ������� ������� �������� ���������� ��������� �� GSM-������] [226] [������� ��� ��� "�������"]</t>
  </si>
  <si>
    <t>282</t>
  </si>
  <si>
    <t>[������ ������] [���������������� ������ �������] [226] [������� ��� ��� "�������"]</t>
  </si>
  <si>
    <t>[������ ������] [���������������� ������ �������] [226] [��� "����������"]</t>
  </si>
  <si>
    <t>[������ ������] [���������������� ������ �������] [226] [����� ��� "�������"]</t>
  </si>
  <si>
    <t>288</t>
  </si>
  <si>
    <t>[������ ������ � ������] [��������� �������������� (������� ������� ����� ����� �������, ���.���)] [226] [������� �������]</t>
  </si>
  <si>
    <t>[������ ������ � ������] [��������� �������������� (������� ������� ����� ����� �������, ���.���)] [226] [������� ������]</t>
  </si>
  <si>
    <t>[������ ������ � ������] [������������ ��������, ���������] [226]</t>
  </si>
  <si>
    <t>[������ ������ � ������] [������ ��������] [226]</t>
  </si>
  <si>
    <t>6. ������� (�����������) �������� �� ������� �������, �����, ����� (227)</t>
  </si>
  <si>
    <t>204</t>
  </si>
  <si>
    <t>[����������� �����������] [����������� ��������������] [227]</t>
  </si>
  <si>
    <t>6. ������� (�����������) �������� �� ������� �������, �����, ����� (310)</t>
  </si>
  <si>
    <t>[������������ �� (������ � ������������)] [������������ �������� ������� �� ����] [310]</t>
  </si>
  <si>
    <t>275</t>
  </si>
  <si>
    <t>[������������ �� (������ ��)] [������������ ���������� (�������, ���, �������, ���, ��������, ��������� �����) ������ ������� �������� ����������� ������������] [����������� ������� �� 2021 �-�� ����������� �� 5 �������] [310]</t>
  </si>
  <si>
    <t>307</t>
  </si>
  <si>
    <t>[������������ �� (������ � ������������)] [������������ ���������� (�������, ���, �������, ���, ��������, ��������� �����) ������ ������� �������� ����������� ������������.
������������ �������, �����.] [310]</t>
  </si>
  <si>
    <t>6. ������� (�����������) �������� �� ������� �������, �����, ����� (320)</t>
  </si>
  <si>
    <t>[������ ������ � ������] [����������� �������� 1�:����������� 8. ��������. �����-����.
1�:������� � ��������. ���������� �������� �� 5 ������� ����
������������� ����] [320]</t>
  </si>
  <si>
    <t>[������ ������ � ������] [�������� ���� �� ������������� ��] [320]</t>
  </si>
  <si>
    <t>6. ������� (�����������) �������� �� ������� �������, �����, ����� (343)</t>
  </si>
  <si>
    <t>208</t>
  </si>
  <si>
    <t>[���] [���.������� ��� ��������� ����������������� ������ (��. �����������, 155)] [343]</t>
  </si>
  <si>
    <t>254</t>
  </si>
  <si>
    <t>[���] [������� ��� ������������� ����] [343]</t>
  </si>
  <si>
    <t>6. ������� (�����������) �������� �� ������� �������, �����, ����� (346)</t>
  </si>
  <si>
    <t>259</t>
  </si>
  <si>
    <t>[������ ������� �� ���������] [������������� �������] [346]</t>
  </si>
  <si>
    <t>6. ������� (�����������) �������� �� ������� �������, �����, ����� (349)</t>
  </si>
  <si>
    <t>218</t>
  </si>
  <si>
    <t>[��������� ������������ ����������] [������������ ����������] [349]</t>
  </si>
  <si>
    <t>276</t>
  </si>
  <si>
    <t>[������ ������� �� ���������] [�������� ����] [349]</t>
  </si>
  <si>
    <t>[������ ������ �����] [������������� �������� ���������������] [221]</t>
  </si>
  <si>
    <t>194</t>
  </si>
  <si>
    <t>[������ ������ � ������] [����������� � ���������� ����������� "����� ����. ����� ������"] [222] [�������]</t>
  </si>
  <si>
    <t>284</t>
  </si>
  <si>
    <t>[������ ������, ������ �� ������������, �������� ���� ��������] [����������� � ���������� ��������, ������������ ������������� �������� ��� ������ ���-���������] [222] [���� �������]</t>
  </si>
  <si>
    <t>298</t>
  </si>
  <si>
    <t>[������ ������, ������ �� ������������, �������� ���� ��������] [����������� � ���������� �������� "�������������� �������" � "��������� ��������� ����"] [222] [���� �������]</t>
  </si>
  <si>
    <t>[������������ ������] [�������� �����] [222]</t>
  </si>
  <si>
    <t>156</t>
  </si>
  <si>
    <t>[������������� � �������������] [�������������] [223]</t>
  </si>
  <si>
    <t>157</t>
  </si>
  <si>
    <t>[������������� � �������������] [�������������] [223]</t>
  </si>
  <si>
    <t>[���������� �������� ����������� ���������] [���.������������ �������� ������� � ������] [225]</t>
  </si>
  <si>
    <t>[���������� �������� ����������� ���������] [������ �� ����������� ����� ����������� ������ (��� "����������")] [225]</t>
  </si>
  <si>
    <t>162</t>
  </si>
  <si>
    <t>[���������� �������� ����������� ���������] [���.������������ �������� ������ ��������� ��������� ��������] [225]</t>
  </si>
  <si>
    <t>[��������������� ������� ����������] [��� "�������" ������� ���] [225] [��� "�������" ������� ���]</t>
  </si>
  <si>
    <t>[���������� �������� ����������� ���������] [������ ������� ��� "����������"] [225]</t>
  </si>
  <si>
    <t>206</t>
  </si>
  <si>
    <t>[���������� �������� ��������� ���������] [����������� � ������ ������������ ��� "�������" (������� ���)] [225]</t>
  </si>
  <si>
    <t>219</t>
  </si>
  <si>
    <t>[���������� �������� ����������� ���������] [������ ������� ��������� ����� ��� "����������"] [225]</t>
  </si>
  <si>
    <t>220</t>
  </si>
  <si>
    <t>[���������� �������� ����������� ���������] [�� �������� ������ ���������������� ������, ��� "�������", ��� "����������"] [225]</t>
  </si>
  <si>
    <t>[���������� �������� ����������� ���������] [������ �� �������������� ������ ���������������� ������] [225] [���������������� ������]</t>
  </si>
  <si>
    <t>304</t>
  </si>
  <si>
    <t>[���������� �������� ����������� ���������] [���������� ������������ ������� (��� ����) ���������� � ������������� ������ 2022-2023 ��.] [225]</t>
  </si>
  <si>
    <t>309</t>
  </si>
  <si>
    <t>[������ ������ � ������] [���������� ��] [225]</t>
  </si>
  <si>
    <t>90</t>
  </si>
  <si>
    <t>[���������� �������� ����������� ���������] [������������ �������� ����� � ������� ����������� �� �������������] [226]</t>
  </si>
  <si>
    <t>188</t>
  </si>
  <si>
    <t>[������ ������ � ������] [���������� � ����������� �������� ��������� "������� ��������"] [226] [������������ ��������]</t>
  </si>
  <si>
    <t>[������ ������ � ������] [���������� � ����������� �������� ��������� "������� ��������"] [226] [������ ����������]</t>
  </si>
  <si>
    <t>[������ ������ � ������] [���������� � ����������� �������� ��������� "������� ��������"] [226] [������������ ���������]</t>
  </si>
  <si>
    <t>190</t>
  </si>
  <si>
    <t>[������ ������ � ������] [������ �� ������� ����������� � �����] [226]</t>
  </si>
  <si>
    <t>195</t>
  </si>
  <si>
    <t>[������ ������ � ������] [����������� � ���������� ��������, ������������ �������������� ��� ������� ����� "��� ���� � ������ ����"] [226]</t>
  </si>
  <si>
    <t>210</t>
  </si>
  <si>
    <t>[������ ������] [���������� ������ ��� �������, ��� ����������, ���������������� ������] [226] [��� "�������" �/�]</t>
  </si>
  <si>
    <t>[������ ������] [���������� ������ ��� �������, ��� ����������, ���������������� ������] [226] [��� "�������"�/�]</t>
  </si>
  <si>
    <t>[������ ������] [���������� ������ ��� �������, ��� ����������, ���������������� ������] [226] [���������������� ������]</t>
  </si>
  <si>
    <t>[������ ������] [���������� ������ ��� �������, ��� ����������, ���������������� ������] [226] [��� "����������"]</t>
  </si>
  <si>
    <t>237</t>
  </si>
  <si>
    <t>[������ ������ � ������] [�������� ������������� ��������, �������, ������� ��. ����� � ��������� � ������������ �������. �������. ���� � ������] [226]</t>
  </si>
  <si>
    <t>268</t>
  </si>
  <si>
    <t>[������ ������ � ������] [��. ��������� ������� ������] [226]</t>
  </si>
  <si>
    <t>[������ ������] [���������������� ������ �������] [226] [�/� ��� "�������"]</t>
  </si>
  <si>
    <t>[������ ������, ������ �� ������������, �������� ���� ��������] [����������� � ���������� ��������, ������������ ������������� �������� ��� ������ ���-���������] [226] [������ ������������]</t>
  </si>
  <si>
    <t>[�������� (��������,������������)] [�������� �����������] [226]</t>
  </si>
  <si>
    <t>[������ ������ � ������] [������ ������] [226]</t>
  </si>
  <si>
    <t>[������ ������, ������ �� ������������, �������� ���� ��������] [����������� � ���������� �������� "�������������� �������" � "��������� ��������� ����"] [226] [���������� ���������� �����]</t>
  </si>
  <si>
    <t>[������ ������, ������ �� ������������, �������� ���� ��������] [����������� � ���������� �������� "�������������� �������" � "��������� ��������� ����"] [226] [����������]</t>
  </si>
  <si>
    <t>[������ ������, ������ �� ������������, �������� ���� ��������] [����������� � ���������� �������� "�������������� �������" � "��������� ��������� ����"] [226] [������ ��������]</t>
  </si>
  <si>
    <t>[������ ������, ������ �� ������������, �������� ���� ��������] [����������� � ���������� �������� "�������������� �������" � "��������� ��������� ����"] [226] [������ �������, �������]</t>
  </si>
  <si>
    <t>[������ ������, ������ �� ������������, �������� ���� ��������] [����������� � ���������� �������� "�������������� �������" � "��������� ��������� ����"] [226] [������ ������������]</t>
  </si>
  <si>
    <t>299</t>
  </si>
  <si>
    <t>[������ ������, ������ �� ������������, �������� ���� ��������] [����������� � ���������� ����������� "����� ����. ����� ������"] [226]</t>
  </si>
  <si>
    <t>314</t>
  </si>
  <si>
    <t>[������ ������ � ������] [����������� �������������] [226]</t>
  </si>
  <si>
    <t>318</t>
  </si>
  <si>
    <t>[������ ������] [���������� ������] [226]</t>
  </si>
  <si>
    <t>326</t>
  </si>
  <si>
    <t>[����������� �����������] [����������� �����������] [227]</t>
  </si>
  <si>
    <t>311</t>
  </si>
  <si>
    <t>[������������ �� (������ ��)] [������������ �������� ����������� ��� ��������� �������� ��� ���.] [310]</t>
  </si>
  <si>
    <t>328</t>
  </si>
  <si>
    <t>[������ ������ � ������] [������������ ������] [310]</t>
  </si>
  <si>
    <t>6. ������� (�����������) �������� �� ������� �������, �����, ����� (345)</t>
  </si>
  <si>
    <t>[������������ ����������] [������������ ����������] [345]</t>
  </si>
  <si>
    <t>313</t>
  </si>
  <si>
    <t>[������������ ������] [������������ ������] [346]</t>
  </si>
  <si>
    <t>�������� �� ���� ����</t>
  </si>
  <si>
    <t>319</t>
  </si>
  <si>
    <t>[�������� (��������,������������)] [�������� ����������� � ������ ���������� ��������� "��������� �����" � ����������� �������.] [226]</t>
  </si>
  <si>
    <t>[������������ �� (������ � ������������)] [������������ ������������� ��������� �� ��������, �������� � ��������� ����������, � ����� ������������ (������������ ��� ���������� ��������� ������)] [310]</t>
  </si>
  <si>
    <t>[������ ������� �� ���������] [������������ ����������� ���������� � ������ ���������� ��������� "��������� �����" � ����������� �������.] [346]</t>
  </si>
  <si>
    <t>[������������ ������] [������������] [223]</t>
  </si>
  <si>
    <t>238</t>
  </si>
  <si>
    <t>[��������������] [��� "�������", ��� "����������", ���������������� ������] [223]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</si>
  <si>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</si>
  <si>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</si>
  <si>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</si>
  <si>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2022 ��� (�� ������� ���������� ���)</t>
  </si>
  <si>
    <t>�� 2023 ��� (�� ������ ��� ��������� �������)</t>
  </si>
  <si>
    <t>�� 2024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</si>
  <si>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</si>
  <si>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</si>
  <si>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</si>
  <si>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</si>
  <si>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</si>
  <si>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������ ������� ���������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</si>
  <si>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</si>
  <si>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������ ������� �� �������� �����, ���������� �����, ���������� ������� ��������� �� ������� ������</t>
  </si>
  <si>
    <t>���������� ������������ ��������</t>
  </si>
  <si>
    <t>������������� �����</t>
  </si>
  <si>
    <t>������ �� ���������� ��������� ������������</t>
  </si>
  <si>
    <t>������ ����������� (������)</t>
  </si>
  <si>
    <t>���������� ����������� �����������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</si>
  <si>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</si>
  <si>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</t>
  </si>
  <si>
    <t>2.3.  ������ ������� �� �������� ����� � ������ ������������� ������������ �����������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</si>
  <si>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</si>
  <si>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</si>
  <si>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</si>
  <si>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</si>
  <si>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</si>
  <si>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��������� 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</si>
  <si>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</si>
  <si>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</si>
  <si>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</si>
  <si>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��������� ���� (���.)</t>
  </si>
  <si>
    <t>������ ������ (%)</t>
  </si>
  <si>
    <t>����� ������������ ������, �������-���� ������ (���.) (��. 4 x ��. 5 / 100)</t>
  </si>
  <si>
    <t>����� ������������ ������, �������-���� ������ (���.) (��. 7 x ��. 8 / 100)</t>
  </si>
  <si>
    <t>����� ������������ ������, �������-���� ������ (���.) (��. 10 x ��. 11 / 100)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</si>
  <si>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</si>
  <si>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30.12.2022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</si>
  <si>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</si>
  <si>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</si>
  <si>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</si>
  <si>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</si>
  <si>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</si>
  <si>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</si>
  <si>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</si>
  <si>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</si>
  <si>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</si>
  <si>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</t>
  </si>
  <si>
    <t>��������� (+/-)</t>
  </si>
  <si>
    <t>�����������</t>
  </si>
  <si>
    <t>����������� � ���������� ����������� (�� ���������� ��) [������]</t>
  </si>
  <si>
    <t>���������� ����� ������������ ����������� (��� 111)</t>
  </si>
  <si>
    <t>����������������� ���������, � ����� � ���������� ��������� � ��������������� ������� �� 23.11.2022 �. �� ����� ����� ����� ���������� ����� ����������� ����� ������ ��������� ����� ������� ���.</t>
  </si>
  <si>
    <t>������������ ������������ ������������</t>
  </si>
  <si>
    <t>�������� ��������� � ��������������� ������� �� 23.11.2022</t>
  </si>
  <si>
    <t>����������� � ���������� ���������-�������� �����������</t>
  </si>
  <si>
    <t>�������� ��������� � ���������� ��������</t>
  </si>
  <si>
    <t>����� �� ����������� ����� ������ ��������� ���� ������� ���</t>
  </si>
  <si>
    <t>����� ����������� (� ������������ ��������)</t>
  </si>
  <si>
    <t>���������� ����� ����������� ������������, ������������ ����������� ������������� (��� 111)</t>
  </si>
  <si>
    <t>���������� ����� ��������� �������� (��� 111)</t>
  </si>
  <si>
    <t>���������� ����� ������ �������� (��� 111)</t>
  </si>
  <si>
    <t>���������� �� ������ ����� ������������ ����������� (��� 119)</t>
  </si>
  <si>
    <t>����������������� ���������, � ����� � ���������� ��������� � ��������������� ������� �� 23.11.2022 �. ����� ����� ��������� ������� ����������� ����� �������� �� ������ ����, ������� ����������� �� 244 ��</t>
  </si>
  <si>
    <t>���������� �� ������ ����� ���. ���-��, ���-�� ������. ������������� (��� 119)</t>
  </si>
  <si>
    <t>���������� �� ������ ����� ��������� �������� (��� 119)</t>
  </si>
  <si>
    <t>���������� �� ������ ����� ������ �������� (��� 119)</t>
  </si>
  <si>
    <t>������ ������������ ������� ��������� � ����������� ����� (��� 112)</t>
  </si>
  <si>
    <t>������ ������� ����������� � ����� ������</t>
  </si>
  <si>
    <t>������ ����� (��� 244)</t>
  </si>
  <si>
    <t>�������� ��������� � ��������������� ������� �� 23.11.2022 
������� �������� ����������� �������� �� 2022 ���</t>
  </si>
  <si>
    <t>������������ ������ (��� 244)</t>
  </si>
  <si>
    <t>�������� ����������� ��������, ����������������� ��������� �������� ��������� ��������� � ��������������� ������� �� 23.11.2022 �.</t>
  </si>
  <si>
    <t>�������������� (��� 247)</t>
  </si>
  <si>
    <t>�������� ����������� �������� �� 2022 ���, ����������������� ��������� �������� ��������� ��������� � ��������������� ������� �� 23.11.2022 �.</t>
  </si>
  <si>
    <t>������������ �� ��������� ������, ��������� � ���������� (��� 247)</t>
  </si>
  <si>
    <t>�������� ������������� (��� 244)</t>
  </si>
  <si>
    <t>������������� (��� 244)</t>
  </si>
  <si>
    <t>����� ��� (��� 244)</t>
  </si>
  <si>
    <t>�������� ����� (��� 244)</t>
  </si>
  <si>
    <t>����������� ������������ � �����������-���������������� ������ ������ �������-��������� ������������ (��� 244)</t>
  </si>
  <si>
    <t>����������� ������������ � �����������-���������������� ������ ������� �������� ������������� � ������ �������� ������������ (��� 244)</t>
  </si>
  <si>
    <t>����������� ������������ � �����������-���������������� ������ ������ ����������������� � ���������� (��� 244)</t>
  </si>
  <si>
    <t>������ ���� �����/����� �� ���������� �������� ��������� ��������� (��� 244)</t>
  </si>
  <si>
    <t>����� �����</t>
  </si>
  <si>
    <t>���������� �������� ������� (��� 244)</t>
  </si>
  <si>
    <t>��������� ������������ (��� 244)</t>
  </si>
  <si>
    <t>��������� ������������ ����������� �������� ��������������</t>
  </si>
  <si>
    <t>��������� ������������ ����������� �������� ��������������.</t>
  </si>
  <si>
    <t>������ �������� ����� (��� 244)</t>
  </si>
  <si>
    <t>������ ������ � ������ (��� 244)</t>
  </si>
  <si>
    <t>����������� (��� 244)</t>
  </si>
  <si>
    <t>����������� ��������������</t>
  </si>
  <si>
    <t>���������� ������� � ����������� ��������� � �������� ����� (��� 111)</t>
  </si>
  <si>
    <t>������ ���������� ������ �������� ����������� �������� 2022 ����</t>
  </si>
  <si>
    <t>���������� ������� � ����������� ��������� � �������� ����� (��� 119)</t>
  </si>
  <si>
    <t>������ �������������� �������� ���� �� ����� �� ������-����������  (4 ���) + 30,2%��������� (����������� ������ �� 2022 ���)</t>
  </si>
  <si>
    <t>��������� ����� (��� 851)</t>
  </si>
  <si>
    <t>����������������� ��������� �������� ��������� ��������� � ��������������� ������� �� 23.11.2022 �., ������ ������ �� 4-� ������� 2022 �.</t>
  </si>
  <si>
    <t>����� �� ��������� (��� 851)</t>
  </si>
  <si>
    <t>������������ ����� (��� 852)</t>
  </si>
  <si>
    <t>���������� ��������� ������-��������� ���������� (��� 244)</t>
  </si>
  <si>
    <t>������� ��� ��������� ����������������� ������, ������� ��� ������������� ����</t>
  </si>
  <si>
    <t>���������� ��������� ������� ��������� (��� 244)</t>
  </si>
  <si>
    <t>����������</t>
  </si>
  <si>
    <t>������������ ������������ ������� (��� 244)</t>
  </si>
  <si>
    <t>����������������� ��������� �������� ��������� ��������� � ��������������� ������� �� 23.11.2022 �.</t>
  </si>
  <si>
    <t>(����������� �� ��������)</t>
  </si>
  <si>
    <t>������������ ������������� ������� (��� 244)</t>
  </si>
  <si>
    <t>������ ��������� ��������� (��� 244)</t>
  </si>
  <si>
    <t>���������� ��������� ������ ������������ ������� ������������ ���������� (��� 244)</t>
  </si>
  <si>
    <t>������ ���</t>
  </si>
  <si>
    <t>�������� �� ���� ����</t>
  </si>
  <si>
    <t>��������� �����������</t>
  </si>
  <si>
    <t>���������� ����� ������������</t>
  </si>
  <si>
    <t>�� (1)-0000.00  00 00 00000.000</t>
  </si>
  <si>
    <t>��������� ������������ �� (112 ���)</t>
  </si>
  <si>
    <t>�������� ��� ��������� �������������.</t>
  </si>
  <si>
    <t>���������� �� ������ ����� ������������ ����������� (��� 119) ��</t>
  </si>
  <si>
    <t>����� ����� ��������� ������� ����������� ����� �������� �� ������ ����, ������� ����������� �� 244 ��</t>
  </si>
  <si>
    <t>���������� �� ������ ����� ���. ���-��, ���-�� ������. ������������� (��� 119) ��</t>
  </si>
  <si>
    <t>���������� �� ������ ����� ��������� �������� (��� 119) ��</t>
  </si>
  <si>
    <t>���������� �� ������ ����� ������ �������� (��� 119) ��</t>
  </si>
  <si>
    <t>������ ������������ ������� ��������� � ����������� ����� �� (��� 112)</t>
  </si>
  <si>
    <t>���� ����� ��� �����������</t>
  </si>
  <si>
    <t>������������ ������ (��� 244) ��</t>
  </si>
  <si>
    <t>�������� ����������� �������� �� 2022 ���</t>
  </si>
  <si>
    <t>������������ ������ (������������) �� (112 ���)</t>
  </si>
  <si>
    <t>������������ � �������������-����������� �� �������� �������� ����������</t>
  </si>
  <si>
    <t>������ � ������ �� ���������� ��������� (244 ���) ��</t>
  </si>
  <si>
    <t>������� ��������� �������� ����������� �������� �� 2022 ���</t>
  </si>
  <si>
    <t>������ ������, ������ (��� 119) ��</t>
  </si>
  <si>
    <t>������ ��������� ������� ����������� ������ �� ������� �������.</t>
  </si>
  <si>
    <t>������ ������, ������ (��� 112) ��</t>
  </si>
  <si>
    <t>����������� ��������� �����������, ���������� �� ������� ������� (�������� ����.��������)</t>
  </si>
  <si>
    <t>������ ������, ������ (244 ���) ��</t>
  </si>
  <si>
    <t>�������� ��������� � ��, ��������� ��-�� �������, ���������� �������� ������</t>
  </si>
  <si>
    <t>���������� ������� � ����������� ��������� � �������� ����� (��� 119) ��</t>
  </si>
  <si>
    <t>����������� �� �� ��</t>
  </si>
  <si>
    <t>������������ ����� (��� 852) ��</t>
  </si>
  <si>
    <t>������������ �����</t>
  </si>
  <si>
    <t>������ ���� ��������, �������, ����� (��� 853) ��</t>
  </si>
  <si>
    <t>�������� ���� ���</t>
  </si>
  <si>
    <t>������ � ���� �� ���������� (��� 853) ��</t>
  </si>
  <si>
    <t>�������� ���� �� ��������������� ����� ������</t>
  </si>
  <si>
    <t>������ �� �������� � ������������ (��� 853)</t>
  </si>
  <si>
    <t>������ � �������� �-�� ������������� ��������</t>
  </si>
  <si>
    <t>���������� ��������� �������� ������� (��� 244) ��</t>
  </si>
  <si>
    <t>����������� �� ��� �������������������</t>
  </si>
  <si>
    <t>���������� ��������� ������-��������� ���������� (��� 244) ��</t>
  </si>
  <si>
    <t>������������ ��� ��� ������ ������������� ����, ����� �����, ������ ����������</t>
  </si>
  <si>
    <t>������������ ������������ ������� (��� 244) ��</t>
  </si>
  <si>
    <t>���������� ��������� ������ ������������ ������� ������������ ���������� (��� 244) ��</t>
  </si>
  <si>
    <t>������������ ����������� �����������</t>
  </si>
  <si>
    <t>���� ������������ � ���� �� 30.12.2022 </t>
  </si>
  <si>
    <t>������������ ������������:__________</t>
  </si>
  <si>
    <t>�</t>
  </si>
  <si>
    <t>���</t>
  </si>
  <si>
    <t>������</t>
  </si>
  <si>
    <t>���������/�����������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</si>
</sst>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center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 applyProtection="1">
      <alignment horizontal="center" vertical="center" wrapText="1"/>
      <protection locked="0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4" fontId="18" fillId="20" borderId="18" applyBorder="0">
      <alignment horizontal="right" vertical="center" wrapText="1" indent="1"/>
    </xf>
    <xf numFmtId="4" fontId="19" fillId="21" borderId="19" applyBorder="0">
      <alignment horizontal="right" vertical="center" wrapText="1" indent="1"/>
    </xf>
    <xf numFmtId="4" fontId="20" fillId="22" borderId="20" applyBorder="0">
      <alignment horizontal="right" vertical="center" wrapText="1" indent="1"/>
    </xf>
    <xf numFmtId="0" fontId="21" fillId="23" borderId="21" applyBorder="0">
      <alignment horizontal="center" vertical="center" wrapText="1"/>
    </xf>
    <xf numFmtId="4" fontId="22" fillId="24" borderId="22" applyBorder="0">
      <alignment horizontal="right" vertical="center" wrapText="1" inden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center_str_small" xfId="9"/>
    <cellStyle name="border_center_str" xfId="10"/>
    <cellStyle name="border_left_str" xfId="11"/>
    <cellStyle name="border_bold_center_str" xfId="12"/>
    <cellStyle name="bottom_center_str" xfId="13"/>
    <cellStyle name="border_bold_left_str" xfId="14"/>
    <cellStyle name="formula_center_str" xfId="15"/>
    <cellStyle name="formula_left_str" xfId="16"/>
    <cellStyle name="border_italic_left_str" xfId="17"/>
    <cellStyle name="border_right_num" xfId="18"/>
    <cellStyle name="formula_left_num" xfId="19"/>
    <cellStyle name="border_bold_right_num" xfId="20"/>
    <cellStyle name="top_border_center_str" xfId="21"/>
    <cellStyle name="bold_border_right_num" xfId="22"/>
    <cellStyle name="right_str" xfId="23"/>
    <cellStyle name="bot_border_left_str" xfId="24"/>
    <cellStyle name="bold_border_center_str" xfId="25"/>
    <cellStyle name="bold_border_right_str" xfId="26"/>
    <cellStyle name="bold_border_left_str" xfId="27"/>
    <cellStyle name="bold_ecp1" xfId="28"/>
    <cellStyle name="bold_ecp2" xfId="29"/>
    <cellStyle name="bold_ecp3" xfId="30"/>
    <cellStyle name="border_bold_right_str" xfId="31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0"/>
      <c r="B2" s="0"/>
      <c r="C2" s="0"/>
      <c r="D2" s="0"/>
      <c r="E2" s="0"/>
      <c r="F2" s="0"/>
      <c r="G2" s="0"/>
      <c r="H2" s="0"/>
      <c r="I2" s="0"/>
      <c r="J2" s="0"/>
      <c r="K2" s="4" t="s">
        <v>0</v>
      </c>
      <c r="L2" s="4"/>
      <c r="M2" s="4"/>
    </row>
    <row r="3" ht="30" customHeight="1">
      <c r="A3" s="0"/>
      <c r="B3" s="0"/>
      <c r="C3" s="0"/>
      <c r="D3" s="0"/>
      <c r="E3" s="28" t="s">
        <v>1</v>
      </c>
      <c r="F3" s="28"/>
      <c r="G3" s="28"/>
      <c r="H3" s="28"/>
      <c r="I3" s="28"/>
      <c r="J3" s="0"/>
      <c r="K3" s="13" t="s">
        <v>2</v>
      </c>
      <c r="L3" s="13"/>
      <c r="M3" s="13"/>
    </row>
    <row r="4" ht="15" customHeight="1">
      <c r="A4" s="0"/>
      <c r="B4" s="0"/>
      <c r="C4" s="0"/>
      <c r="D4" s="0"/>
      <c r="E4" s="29" t="s">
        <v>3</v>
      </c>
      <c r="F4" s="29"/>
      <c r="G4" s="29"/>
      <c r="H4" s="29"/>
      <c r="I4" s="29"/>
      <c r="J4" s="0"/>
      <c r="K4" s="9" t="s">
        <v>4</v>
      </c>
      <c r="L4" s="9"/>
      <c r="M4" s="9"/>
    </row>
    <row r="5" ht="30" customHeight="1">
      <c r="A5" s="0"/>
      <c r="B5" s="0"/>
      <c r="C5" s="0"/>
      <c r="D5" s="0"/>
      <c r="E5" s="29" t="s">
        <v>5</v>
      </c>
      <c r="F5" s="29"/>
      <c r="G5" s="29"/>
      <c r="H5" s="29"/>
      <c r="I5" s="29"/>
      <c r="J5" s="0"/>
      <c r="K5" s="13" t="s">
        <v>6</v>
      </c>
      <c r="L5" s="13"/>
      <c r="M5" s="13"/>
    </row>
    <row r="6" ht="15" customHeight="1">
      <c r="A6" s="0"/>
      <c r="B6" s="0"/>
      <c r="C6" s="0"/>
      <c r="D6" s="0"/>
      <c r="E6" s="29" t="s">
        <v>7</v>
      </c>
      <c r="F6" s="29"/>
      <c r="G6" s="29"/>
      <c r="H6" s="29"/>
      <c r="I6" s="29"/>
      <c r="J6" s="0"/>
      <c r="K6" s="9" t="s">
        <v>8</v>
      </c>
      <c r="L6" s="9"/>
      <c r="M6" s="9"/>
    </row>
    <row r="7" ht="30" customHeight="1">
      <c r="A7" s="0"/>
      <c r="B7" s="0"/>
      <c r="C7" s="0"/>
      <c r="D7" s="0"/>
      <c r="E7" s="29" t="s">
        <v>9</v>
      </c>
      <c r="F7" s="29"/>
      <c r="G7" s="29"/>
      <c r="H7" s="29"/>
      <c r="I7" s="29"/>
      <c r="J7" s="0"/>
      <c r="K7" s="13"/>
      <c r="L7" s="13" t="s">
        <v>10</v>
      </c>
      <c r="M7" s="13"/>
    </row>
    <row r="8" ht="15" customHeight="1">
      <c r="A8" s="0"/>
      <c r="B8" s="0"/>
      <c r="C8" s="0"/>
      <c r="D8" s="0"/>
      <c r="E8" s="29" t="s">
        <v>11</v>
      </c>
      <c r="F8" s="29"/>
      <c r="G8" s="29"/>
      <c r="H8" s="29"/>
      <c r="I8" s="29"/>
      <c r="J8" s="0"/>
      <c r="K8" s="9" t="s">
        <v>12</v>
      </c>
      <c r="L8" s="9" t="s">
        <v>13</v>
      </c>
      <c r="M8" s="9"/>
    </row>
    <row r="9" ht="30" customHeight="1">
      <c r="A9" s="0"/>
      <c r="B9" s="0"/>
      <c r="C9" s="0"/>
      <c r="D9" s="0"/>
      <c r="E9" s="30" t="s">
        <v>14</v>
      </c>
      <c r="F9" s="30"/>
      <c r="G9" s="30"/>
      <c r="H9" s="30"/>
      <c r="I9" s="30"/>
      <c r="J9" s="0"/>
      <c r="K9" s="6" t="s">
        <v>15</v>
      </c>
      <c r="L9" s="6"/>
      <c r="M9" s="6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16</v>
      </c>
      <c r="L10" s="6"/>
      <c r="M10" s="6"/>
    </row>
    <row r="11" ht="20" customHeight="1">
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18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0"/>
      <c r="B14" s="0"/>
      <c r="C14" s="0"/>
      <c r="D14" s="0"/>
      <c r="E14" s="0"/>
      <c r="F14" s="0"/>
      <c r="G14" s="1" t="s">
        <v>19</v>
      </c>
      <c r="H14" s="1"/>
      <c r="I14" s="1"/>
      <c r="J14" s="0"/>
      <c r="K14" s="0"/>
      <c r="L14" s="0"/>
      <c r="M14" s="10" t="s">
        <v>20</v>
      </c>
    </row>
    <row r="15" ht="30" customHeight="1">
      <c r="A15" s="0"/>
      <c r="B15" s="0"/>
      <c r="C15" s="0"/>
      <c r="D15" s="0"/>
      <c r="E15" s="0"/>
      <c r="F15" s="0"/>
      <c r="G15" s="6" t="s">
        <v>21</v>
      </c>
      <c r="H15" s="6"/>
      <c r="I15" s="6"/>
      <c r="J15" s="0"/>
      <c r="K15" s="0"/>
      <c r="L15" s="7" t="s">
        <v>22</v>
      </c>
      <c r="M15" s="10" t="s">
        <v>23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7" t="s">
        <v>24</v>
      </c>
      <c r="M16" s="10" t="s">
        <v>25</v>
      </c>
    </row>
    <row r="17" ht="30" customHeight="1">
      <c r="A17" s="8" t="s">
        <v>26</v>
      </c>
      <c r="B17" s="8"/>
      <c r="C17" s="8"/>
      <c r="D17" s="8" t="s">
        <v>27</v>
      </c>
      <c r="E17" s="8"/>
      <c r="F17" s="8"/>
      <c r="G17" s="8"/>
      <c r="H17" s="8"/>
      <c r="I17" s="8"/>
      <c r="J17" s="8"/>
      <c r="K17" s="8"/>
      <c r="L17" s="7" t="s">
        <v>28</v>
      </c>
      <c r="M17" s="10" t="s">
        <v>29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7" t="s">
        <v>24</v>
      </c>
      <c r="M18" s="10" t="s">
        <v>30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7" t="s">
        <v>31</v>
      </c>
      <c r="M19" s="10" t="s">
        <v>32</v>
      </c>
    </row>
    <row r="20" ht="30" customHeight="1">
      <c r="A20" s="8" t="s">
        <v>33</v>
      </c>
      <c r="B20" s="8"/>
      <c r="C20" s="8"/>
      <c r="D20" s="8" t="s">
        <v>34</v>
      </c>
      <c r="E20" s="8"/>
      <c r="F20" s="8"/>
      <c r="G20" s="8"/>
      <c r="H20" s="8"/>
      <c r="I20" s="8"/>
      <c r="J20" s="8"/>
      <c r="K20" s="8"/>
      <c r="L20" s="7" t="s">
        <v>35</v>
      </c>
      <c r="M20" s="10" t="s">
        <v>36</v>
      </c>
    </row>
    <row r="21" ht="30" customHeight="1">
      <c r="A21" s="8" t="s">
        <v>37</v>
      </c>
      <c r="B21" s="8"/>
      <c r="C21" s="8"/>
      <c r="D21" s="8" t="s">
        <v>38</v>
      </c>
      <c r="E21" s="8"/>
      <c r="F21" s="8"/>
      <c r="G21" s="8"/>
      <c r="H21" s="8"/>
      <c r="I21" s="8"/>
      <c r="J21" s="8"/>
      <c r="K21" s="8"/>
      <c r="L21" s="7" t="s">
        <v>39</v>
      </c>
      <c r="M21" s="10" t="s">
        <v>40</v>
      </c>
    </row>
  </sheetData>
  <sheetProtection password="9A93" sheet="1" objects="1" scenarios="1"/>
  <mergeCells>
    <mergeCell ref="K2:M2"/>
    <mergeCell ref="E3:I3"/>
    <mergeCell ref="K3:M3"/>
    <mergeCell ref="E4:I4"/>
    <mergeCell ref="K4:M4"/>
    <mergeCell ref="E5:I5"/>
    <mergeCell ref="K5:M5"/>
    <mergeCell ref="E6:I6"/>
    <mergeCell ref="K6:M6"/>
    <mergeCell ref="E7:I7"/>
    <mergeCell ref="L7:M7"/>
    <mergeCell ref="E8:I8"/>
    <mergeCell ref="L8:M8"/>
    <mergeCell ref="E9:I9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&amp;K00-00922456.SO3.206636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13" width="22.92" customWidth="1"/>
  </cols>
  <sheetData>
    <row r="1" ht="15" customHeight="1">
</row>
    <row r="2" ht="25" customHeight="1">
      <c r="A2" s="4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 customHeight="1">
</row>
    <row r="4" ht="25" customHeight="1">
      <c r="A4" s="10" t="s">
        <v>42</v>
      </c>
      <c r="B4" s="10" t="s">
        <v>43</v>
      </c>
      <c r="C4" s="10" t="s">
        <v>44</v>
      </c>
      <c r="D4" s="10" t="s">
        <v>45</v>
      </c>
      <c r="E4" s="10" t="s">
        <v>46</v>
      </c>
      <c r="F4" s="10"/>
      <c r="G4" s="10"/>
      <c r="H4" s="10"/>
      <c r="I4" s="10"/>
      <c r="J4" s="10"/>
      <c r="K4" s="10"/>
      <c r="L4" s="10"/>
      <c r="M4" s="10"/>
    </row>
    <row r="5" ht="25" customHeight="1">
      <c r="A5" s="10"/>
      <c r="B5" s="10"/>
      <c r="C5" s="10"/>
      <c r="D5" s="10"/>
      <c r="E5" s="10" t="s">
        <v>47</v>
      </c>
      <c r="F5" s="10"/>
      <c r="G5" s="10"/>
      <c r="H5" s="10"/>
      <c r="I5" s="10"/>
      <c r="J5" s="10"/>
      <c r="K5" s="10" t="s">
        <v>48</v>
      </c>
      <c r="L5" s="10" t="s">
        <v>49</v>
      </c>
      <c r="M5" s="10" t="s">
        <v>50</v>
      </c>
    </row>
    <row r="6" ht="25" customHeight="1">
      <c r="A6" s="10"/>
      <c r="B6" s="10"/>
      <c r="C6" s="10"/>
      <c r="D6" s="10"/>
      <c r="E6" s="10" t="s">
        <v>51</v>
      </c>
      <c r="F6" s="10" t="s">
        <v>52</v>
      </c>
      <c r="G6" s="10"/>
      <c r="H6" s="10"/>
      <c r="I6" s="10"/>
      <c r="J6" s="10"/>
      <c r="K6" s="10"/>
      <c r="L6" s="10"/>
      <c r="M6" s="10"/>
    </row>
    <row r="7" ht="40" customHeight="1">
      <c r="A7" s="10"/>
      <c r="B7" s="10"/>
      <c r="C7" s="10"/>
      <c r="D7" s="10"/>
      <c r="E7" s="10"/>
      <c r="F7" s="10" t="s">
        <v>53</v>
      </c>
      <c r="G7" s="10" t="s">
        <v>54</v>
      </c>
      <c r="H7" s="10" t="s">
        <v>55</v>
      </c>
      <c r="I7" s="10" t="s">
        <v>56</v>
      </c>
      <c r="J7" s="10"/>
      <c r="K7" s="10"/>
      <c r="L7" s="10"/>
      <c r="M7" s="10"/>
    </row>
    <row r="8" ht="40" customHeight="1">
      <c r="A8" s="10"/>
      <c r="B8" s="10"/>
      <c r="C8" s="10"/>
      <c r="D8" s="10"/>
      <c r="E8" s="10"/>
      <c r="F8" s="10"/>
      <c r="G8" s="10"/>
      <c r="H8" s="10"/>
      <c r="I8" s="10" t="s">
        <v>51</v>
      </c>
      <c r="J8" s="10" t="s">
        <v>57</v>
      </c>
      <c r="K8" s="10"/>
      <c r="L8" s="10"/>
      <c r="M8" s="10"/>
    </row>
    <row r="9" ht="20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>
        <v>13</v>
      </c>
    </row>
    <row r="10" ht="25" customHeight="1">
      <c r="A10" s="11" t="s">
        <v>58</v>
      </c>
      <c r="B10" s="10" t="s">
        <v>59</v>
      </c>
      <c r="C10" s="10" t="s">
        <v>60</v>
      </c>
      <c r="D10" s="10" t="s">
        <v>60</v>
      </c>
      <c r="E10" s="18">
        <v>2718403.88</v>
      </c>
      <c r="F10" s="18" t="s">
        <v>61</v>
      </c>
      <c r="G10" s="18" t="s">
        <v>61</v>
      </c>
      <c r="H10" s="18" t="s">
        <v>61</v>
      </c>
      <c r="I10" s="18">
        <v>2718403.88</v>
      </c>
      <c r="J10" s="18" t="s">
        <v>61</v>
      </c>
      <c r="K10" s="18">
        <v>0</v>
      </c>
      <c r="L10" s="18">
        <v>0</v>
      </c>
      <c r="M10" s="18" t="s">
        <v>61</v>
      </c>
    </row>
    <row r="11" ht="25" customHeight="1">
      <c r="A11" s="11" t="s">
        <v>62</v>
      </c>
      <c r="B11" s="10" t="s">
        <v>63</v>
      </c>
      <c r="C11" s="10" t="s">
        <v>60</v>
      </c>
      <c r="D11" s="10" t="s">
        <v>60</v>
      </c>
      <c r="E11" s="18">
        <f>IF(ISNUMBER(E10),E10,0)+IF(ISNUMBER(E12),E12,0)+IF(ISNUMBER(E160),E160,0)-IF(ISNUMBER(E55),E55,0)-IF(ISNUMBER(E165),E165,0)</f>
      </c>
      <c r="F11" s="18">
        <f>IF(ISNUMBER(F10),F10,0)+IF(ISNUMBER(F12),F12,0)+IF(ISNUMBER(F160),F160,0)-IF(ISNUMBER(F55),F55,0)-IF(ISNUMBER(F165),F165,0)</f>
      </c>
      <c r="G11" s="18">
        <f>IF(ISNUMBER(G10),G10,0)+IF(ISNUMBER(G12),G12,0)+IF(ISNUMBER(G160),G160,0)-IF(ISNUMBER(G55),G55,0)-IF(ISNUMBER(G165),G165,0)</f>
      </c>
      <c r="H11" s="18">
        <f>IF(ISNUMBER(H10),H10,0)+IF(ISNUMBER(H12),H12,0)+IF(ISNUMBER(H160),H160,0)-IF(ISNUMBER(H55),H55,0)-IF(ISNUMBER(H165),H165,0)</f>
      </c>
      <c r="I11" s="18">
        <f>IF(ISNUMBER(I10),I10,0)+IF(ISNUMBER(I12),I12,0)+IF(ISNUMBER(I160),I160,0)-IF(ISNUMBER(I55),I55,0)-IF(ISNUMBER(I165),I165,0)</f>
      </c>
      <c r="J11" s="18">
        <f>IF(ISNUMBER(J10),J10,0)+IF(ISNUMBER(J12),J12,0)+IF(ISNUMBER(J160),J160,0)-IF(ISNUMBER(J55),J55,0)-IF(ISNUMBER(J165),J165,0)</f>
      </c>
      <c r="K11" s="18">
        <f>IF(ISNUMBER(K10),K10,0)+IF(ISNUMBER(K12),K12,0)+IF(ISNUMBER(K160),K160,0)-IF(ISNUMBER(K55),K55,0)-IF(ISNUMBER(K165),K165,0)</f>
      </c>
      <c r="L11" s="18">
        <f>IF(ISNUMBER(L10),L10,0)+IF(ISNUMBER(L12),L12,0)+IF(ISNUMBER(L160),L160,0)-IF(ISNUMBER(L55),L55,0)-IF(ISNUMBER(L165),L165,0)</f>
      </c>
      <c r="M11" s="18" t="s">
        <v>61</v>
      </c>
    </row>
    <row r="12" ht="25" customHeight="1">
      <c r="A12" s="11" t="s">
        <v>64</v>
      </c>
      <c r="B12" s="10" t="s">
        <v>65</v>
      </c>
      <c r="C12" s="10"/>
      <c r="D12" s="10"/>
      <c r="E12" s="18">
        <v>196847863.51</v>
      </c>
      <c r="F12" s="18">
        <v>144119716.56</v>
      </c>
      <c r="G12" s="18">
        <v>238800</v>
      </c>
      <c r="H12" s="18" t="s">
        <v>61</v>
      </c>
      <c r="I12" s="18">
        <v>52489346.95</v>
      </c>
      <c r="J12" s="18" t="s">
        <v>61</v>
      </c>
      <c r="K12" s="18">
        <v>174151222.15</v>
      </c>
      <c r="L12" s="18">
        <v>170458422.15</v>
      </c>
      <c r="M12" s="18" t="s">
        <v>61</v>
      </c>
    </row>
    <row r="13" ht="38" customHeight="1">
      <c r="A13" s="11" t="s">
        <v>66</v>
      </c>
      <c r="B13" s="10" t="s">
        <v>67</v>
      </c>
      <c r="C13" s="10" t="s">
        <v>68</v>
      </c>
      <c r="D13" s="10"/>
      <c r="E13" s="18">
        <v>4615237.78</v>
      </c>
      <c r="F13" s="18" t="s">
        <v>61</v>
      </c>
      <c r="G13" s="18" t="s">
        <v>61</v>
      </c>
      <c r="H13" s="18" t="s">
        <v>61</v>
      </c>
      <c r="I13" s="18">
        <v>4615237.78</v>
      </c>
      <c r="J13" s="18" t="s">
        <v>61</v>
      </c>
      <c r="K13" s="18">
        <v>0</v>
      </c>
      <c r="L13" s="18">
        <v>0</v>
      </c>
      <c r="M13" s="18" t="s">
        <v>61</v>
      </c>
    </row>
    <row r="14" ht="25" customHeight="1">
      <c r="A14" s="11" t="s">
        <v>52</v>
      </c>
      <c r="B14" s="10" t="s">
        <v>69</v>
      </c>
      <c r="C14" s="10"/>
      <c r="D14" s="10"/>
      <c r="E14" s="18" t="s">
        <v>61</v>
      </c>
      <c r="F14" s="18" t="s">
        <v>61</v>
      </c>
      <c r="G14" s="18" t="s">
        <v>61</v>
      </c>
      <c r="H14" s="18" t="s">
        <v>61</v>
      </c>
      <c r="I14" s="18" t="s">
        <v>61</v>
      </c>
      <c r="J14" s="18" t="s">
        <v>61</v>
      </c>
      <c r="K14" s="18" t="s">
        <v>61</v>
      </c>
      <c r="L14" s="18" t="s">
        <v>61</v>
      </c>
      <c r="M14" s="18" t="s">
        <v>61</v>
      </c>
    </row>
    <row r="15" ht="25" customHeight="1">
      <c r="A15" s="11" t="s">
        <v>70</v>
      </c>
      <c r="B15" s="10" t="s">
        <v>71</v>
      </c>
      <c r="C15" s="10" t="s">
        <v>68</v>
      </c>
      <c r="D15" s="10" t="s">
        <v>72</v>
      </c>
      <c r="E15" s="18">
        <v>0</v>
      </c>
      <c r="F15" s="18" t="s">
        <v>61</v>
      </c>
      <c r="G15" s="18" t="s">
        <v>61</v>
      </c>
      <c r="H15" s="18" t="s">
        <v>61</v>
      </c>
      <c r="I15" s="18">
        <v>0</v>
      </c>
      <c r="J15" s="18" t="s">
        <v>61</v>
      </c>
      <c r="K15" s="18">
        <v>0</v>
      </c>
      <c r="L15" s="18">
        <v>0</v>
      </c>
      <c r="M15" s="18" t="s">
        <v>61</v>
      </c>
    </row>
    <row r="16" ht="25" customHeight="1">
      <c r="A16" s="11" t="s">
        <v>73</v>
      </c>
      <c r="B16" s="10" t="s">
        <v>74</v>
      </c>
      <c r="C16" s="10" t="s">
        <v>68</v>
      </c>
      <c r="D16" s="10" t="s">
        <v>75</v>
      </c>
      <c r="E16" s="18">
        <v>0</v>
      </c>
      <c r="F16" s="18" t="s">
        <v>61</v>
      </c>
      <c r="G16" s="18" t="s">
        <v>61</v>
      </c>
      <c r="H16" s="18" t="s">
        <v>61</v>
      </c>
      <c r="I16" s="18">
        <v>0</v>
      </c>
      <c r="J16" s="18" t="s">
        <v>61</v>
      </c>
      <c r="K16" s="18">
        <v>0</v>
      </c>
      <c r="L16" s="18">
        <v>0</v>
      </c>
      <c r="M16" s="18" t="s">
        <v>61</v>
      </c>
    </row>
    <row r="17" ht="25" customHeight="1">
      <c r="A17" s="11" t="s">
        <v>76</v>
      </c>
      <c r="B17" s="10" t="s">
        <v>77</v>
      </c>
      <c r="C17" s="10" t="s">
        <v>68</v>
      </c>
      <c r="D17" s="10" t="s">
        <v>78</v>
      </c>
      <c r="E17" s="18">
        <v>0</v>
      </c>
      <c r="F17" s="18" t="s">
        <v>61</v>
      </c>
      <c r="G17" s="18" t="s">
        <v>61</v>
      </c>
      <c r="H17" s="18" t="s">
        <v>61</v>
      </c>
      <c r="I17" s="18">
        <v>0</v>
      </c>
      <c r="J17" s="18" t="s">
        <v>61</v>
      </c>
      <c r="K17" s="18">
        <v>0</v>
      </c>
      <c r="L17" s="18">
        <v>0</v>
      </c>
      <c r="M17" s="18" t="s">
        <v>61</v>
      </c>
    </row>
    <row r="18" ht="25" customHeight="1">
      <c r="A18" s="11" t="s">
        <v>79</v>
      </c>
      <c r="B18" s="10" t="s">
        <v>80</v>
      </c>
      <c r="C18" s="10" t="s">
        <v>68</v>
      </c>
      <c r="D18" s="10" t="s">
        <v>81</v>
      </c>
      <c r="E18" s="18">
        <v>0</v>
      </c>
      <c r="F18" s="18" t="s">
        <v>61</v>
      </c>
      <c r="G18" s="18" t="s">
        <v>61</v>
      </c>
      <c r="H18" s="18" t="s">
        <v>61</v>
      </c>
      <c r="I18" s="18">
        <v>0</v>
      </c>
      <c r="J18" s="18" t="s">
        <v>61</v>
      </c>
      <c r="K18" s="18">
        <v>0</v>
      </c>
      <c r="L18" s="18">
        <v>0</v>
      </c>
      <c r="M18" s="18" t="s">
        <v>61</v>
      </c>
    </row>
    <row r="19" ht="25" customHeight="1">
      <c r="A19" s="11" t="s">
        <v>82</v>
      </c>
      <c r="B19" s="10" t="s">
        <v>83</v>
      </c>
      <c r="C19" s="10" t="s">
        <v>68</v>
      </c>
      <c r="D19" s="10" t="s">
        <v>84</v>
      </c>
      <c r="E19" s="18">
        <v>0</v>
      </c>
      <c r="F19" s="18" t="s">
        <v>61</v>
      </c>
      <c r="G19" s="18" t="s">
        <v>61</v>
      </c>
      <c r="H19" s="18" t="s">
        <v>61</v>
      </c>
      <c r="I19" s="18">
        <v>0</v>
      </c>
      <c r="J19" s="18" t="s">
        <v>61</v>
      </c>
      <c r="K19" s="18">
        <v>0</v>
      </c>
      <c r="L19" s="18">
        <v>0</v>
      </c>
      <c r="M19" s="18" t="s">
        <v>61</v>
      </c>
    </row>
    <row r="20" ht="25" customHeight="1">
      <c r="A20" s="11" t="s">
        <v>85</v>
      </c>
      <c r="B20" s="10" t="s">
        <v>86</v>
      </c>
      <c r="C20" s="10" t="s">
        <v>68</v>
      </c>
      <c r="D20" s="10" t="s">
        <v>87</v>
      </c>
      <c r="E20" s="18">
        <v>0</v>
      </c>
      <c r="F20" s="18" t="s">
        <v>61</v>
      </c>
      <c r="G20" s="18" t="s">
        <v>61</v>
      </c>
      <c r="H20" s="18" t="s">
        <v>61</v>
      </c>
      <c r="I20" s="18">
        <v>0</v>
      </c>
      <c r="J20" s="18" t="s">
        <v>61</v>
      </c>
      <c r="K20" s="18">
        <v>0</v>
      </c>
      <c r="L20" s="18">
        <v>0</v>
      </c>
      <c r="M20" s="18" t="s">
        <v>61</v>
      </c>
    </row>
    <row r="21" ht="50" customHeight="1">
      <c r="A21" s="11" t="s">
        <v>88</v>
      </c>
      <c r="B21" s="10" t="s">
        <v>89</v>
      </c>
      <c r="C21" s="10" t="s">
        <v>68</v>
      </c>
      <c r="D21" s="10" t="s">
        <v>90</v>
      </c>
      <c r="E21" s="18">
        <v>0</v>
      </c>
      <c r="F21" s="18" t="s">
        <v>61</v>
      </c>
      <c r="G21" s="18" t="s">
        <v>61</v>
      </c>
      <c r="H21" s="18" t="s">
        <v>61</v>
      </c>
      <c r="I21" s="18">
        <v>0</v>
      </c>
      <c r="J21" s="18" t="s">
        <v>61</v>
      </c>
      <c r="K21" s="18">
        <v>0</v>
      </c>
      <c r="L21" s="18">
        <v>0</v>
      </c>
      <c r="M21" s="18" t="s">
        <v>61</v>
      </c>
    </row>
    <row r="22" ht="25" customHeight="1">
      <c r="A22" s="11" t="s">
        <v>91</v>
      </c>
      <c r="B22" s="10" t="s">
        <v>92</v>
      </c>
      <c r="C22" s="10" t="s">
        <v>68</v>
      </c>
      <c r="D22" s="10" t="s">
        <v>93</v>
      </c>
      <c r="E22" s="18">
        <v>0</v>
      </c>
      <c r="F22" s="18" t="s">
        <v>61</v>
      </c>
      <c r="G22" s="18" t="s">
        <v>61</v>
      </c>
      <c r="H22" s="18" t="s">
        <v>61</v>
      </c>
      <c r="I22" s="18">
        <v>0</v>
      </c>
      <c r="J22" s="18" t="s">
        <v>61</v>
      </c>
      <c r="K22" s="18">
        <v>0</v>
      </c>
      <c r="L22" s="18">
        <v>0</v>
      </c>
      <c r="M22" s="18" t="s">
        <v>61</v>
      </c>
    </row>
    <row r="23" ht="25" customHeight="1">
      <c r="A23" s="11" t="s">
        <v>94</v>
      </c>
      <c r="B23" s="10" t="s">
        <v>95</v>
      </c>
      <c r="C23" s="10" t="s">
        <v>68</v>
      </c>
      <c r="D23" s="10" t="s">
        <v>96</v>
      </c>
      <c r="E23" s="18">
        <v>4615237.78</v>
      </c>
      <c r="F23" s="18" t="s">
        <v>61</v>
      </c>
      <c r="G23" s="18" t="s">
        <v>61</v>
      </c>
      <c r="H23" s="18" t="s">
        <v>61</v>
      </c>
      <c r="I23" s="18">
        <v>4615237.78</v>
      </c>
      <c r="J23" s="18" t="s">
        <v>61</v>
      </c>
      <c r="K23" s="18">
        <v>0</v>
      </c>
      <c r="L23" s="18">
        <v>0</v>
      </c>
      <c r="M23" s="18" t="s">
        <v>61</v>
      </c>
    </row>
    <row r="24" ht="50" customHeight="1">
      <c r="A24" s="11" t="s">
        <v>97</v>
      </c>
      <c r="B24" s="10" t="s">
        <v>98</v>
      </c>
      <c r="C24" s="10" t="s">
        <v>99</v>
      </c>
      <c r="D24" s="10"/>
      <c r="E24" s="18">
        <v>191748961.9</v>
      </c>
      <c r="F24" s="18">
        <v>143878300</v>
      </c>
      <c r="G24" s="18" t="s">
        <v>61</v>
      </c>
      <c r="H24" s="18" t="s">
        <v>61</v>
      </c>
      <c r="I24" s="18">
        <v>47870661.9</v>
      </c>
      <c r="J24" s="18" t="s">
        <v>61</v>
      </c>
      <c r="K24" s="18">
        <v>174151222.15</v>
      </c>
      <c r="L24" s="18">
        <v>170458422.15</v>
      </c>
      <c r="M24" s="18" t="s">
        <v>61</v>
      </c>
    </row>
    <row r="25" ht="88" customHeight="1">
      <c r="A25" s="11" t="s">
        <v>100</v>
      </c>
      <c r="B25" s="10" t="s">
        <v>101</v>
      </c>
      <c r="C25" s="10" t="s">
        <v>99</v>
      </c>
      <c r="D25" s="10"/>
      <c r="E25" s="18">
        <v>143878300</v>
      </c>
      <c r="F25" s="18">
        <v>143878300</v>
      </c>
      <c r="G25" s="18" t="s">
        <v>61</v>
      </c>
      <c r="H25" s="18" t="s">
        <v>61</v>
      </c>
      <c r="I25" s="18">
        <v>0</v>
      </c>
      <c r="J25" s="18" t="s">
        <v>61</v>
      </c>
      <c r="K25" s="18">
        <v>108641100</v>
      </c>
      <c r="L25" s="18">
        <v>104948300</v>
      </c>
      <c r="M25" s="18" t="s">
        <v>61</v>
      </c>
    </row>
    <row r="26" ht="50" customHeight="1">
      <c r="A26" s="11" t="s">
        <v>102</v>
      </c>
      <c r="B26" s="10" t="s">
        <v>103</v>
      </c>
      <c r="C26" s="10" t="s">
        <v>99</v>
      </c>
      <c r="D26" s="10" t="s">
        <v>104</v>
      </c>
      <c r="E26" s="18">
        <v>47093602.78</v>
      </c>
      <c r="F26" s="18" t="s">
        <v>61</v>
      </c>
      <c r="G26" s="18" t="s">
        <v>61</v>
      </c>
      <c r="H26" s="18" t="s">
        <v>61</v>
      </c>
      <c r="I26" s="18">
        <v>47093602.78</v>
      </c>
      <c r="J26" s="18" t="s">
        <v>61</v>
      </c>
      <c r="K26" s="18">
        <v>65470122.15</v>
      </c>
      <c r="L26" s="18">
        <v>65470122.15</v>
      </c>
      <c r="M26" s="18" t="s">
        <v>61</v>
      </c>
    </row>
    <row r="27" ht="50" customHeight="1">
      <c r="A27" s="11" t="s">
        <v>105</v>
      </c>
      <c r="B27" s="10" t="s">
        <v>106</v>
      </c>
      <c r="C27" s="10" t="s">
        <v>99</v>
      </c>
      <c r="D27" s="10" t="s">
        <v>107</v>
      </c>
      <c r="E27" s="18">
        <v>0</v>
      </c>
      <c r="F27" s="18" t="s">
        <v>61</v>
      </c>
      <c r="G27" s="18" t="s">
        <v>61</v>
      </c>
      <c r="H27" s="18" t="s">
        <v>61</v>
      </c>
      <c r="I27" s="18">
        <v>0</v>
      </c>
      <c r="J27" s="18" t="s">
        <v>61</v>
      </c>
      <c r="K27" s="18">
        <v>0</v>
      </c>
      <c r="L27" s="18">
        <v>0</v>
      </c>
      <c r="M27" s="18" t="s">
        <v>61</v>
      </c>
    </row>
    <row r="28" ht="25" customHeight="1">
      <c r="A28" s="11" t="s">
        <v>108</v>
      </c>
      <c r="B28" s="10" t="s">
        <v>109</v>
      </c>
      <c r="C28" s="10" t="s">
        <v>99</v>
      </c>
      <c r="D28" s="10" t="s">
        <v>110</v>
      </c>
      <c r="E28" s="18">
        <v>638970.8</v>
      </c>
      <c r="F28" s="18" t="s">
        <v>61</v>
      </c>
      <c r="G28" s="18" t="s">
        <v>61</v>
      </c>
      <c r="H28" s="18" t="s">
        <v>61</v>
      </c>
      <c r="I28" s="18">
        <v>638970.8</v>
      </c>
      <c r="J28" s="18" t="s">
        <v>61</v>
      </c>
      <c r="K28" s="18">
        <v>40000</v>
      </c>
      <c r="L28" s="18">
        <v>40000</v>
      </c>
      <c r="M28" s="18" t="s">
        <v>61</v>
      </c>
    </row>
    <row r="29" ht="25" customHeight="1">
      <c r="A29" s="11" t="s">
        <v>111</v>
      </c>
      <c r="B29" s="10" t="s">
        <v>112</v>
      </c>
      <c r="C29" s="10" t="s">
        <v>99</v>
      </c>
      <c r="D29" s="10" t="s">
        <v>113</v>
      </c>
      <c r="E29" s="18">
        <v>102003.12</v>
      </c>
      <c r="F29" s="18" t="s">
        <v>61</v>
      </c>
      <c r="G29" s="18" t="s">
        <v>61</v>
      </c>
      <c r="H29" s="18" t="s">
        <v>61</v>
      </c>
      <c r="I29" s="18">
        <v>102003.12</v>
      </c>
      <c r="J29" s="18" t="s">
        <v>61</v>
      </c>
      <c r="K29" s="18">
        <v>0</v>
      </c>
      <c r="L29" s="18">
        <v>0</v>
      </c>
      <c r="M29" s="18" t="s">
        <v>61</v>
      </c>
    </row>
    <row r="30" ht="50" customHeight="1">
      <c r="A30" s="11" t="s">
        <v>114</v>
      </c>
      <c r="B30" s="10" t="s">
        <v>115</v>
      </c>
      <c r="C30" s="10" t="s">
        <v>99</v>
      </c>
      <c r="D30" s="10" t="s">
        <v>116</v>
      </c>
      <c r="E30" s="18">
        <v>0</v>
      </c>
      <c r="F30" s="18" t="s">
        <v>61</v>
      </c>
      <c r="G30" s="18" t="s">
        <v>61</v>
      </c>
      <c r="H30" s="18" t="s">
        <v>61</v>
      </c>
      <c r="I30" s="18">
        <v>0</v>
      </c>
      <c r="J30" s="18" t="s">
        <v>61</v>
      </c>
      <c r="K30" s="18">
        <v>0</v>
      </c>
      <c r="L30" s="18">
        <v>0</v>
      </c>
      <c r="M30" s="18" t="s">
        <v>61</v>
      </c>
    </row>
    <row r="31" ht="25" customHeight="1">
      <c r="A31" s="11" t="s">
        <v>117</v>
      </c>
      <c r="B31" s="10" t="s">
        <v>118</v>
      </c>
      <c r="C31" s="10" t="s">
        <v>99</v>
      </c>
      <c r="D31" s="10" t="s">
        <v>119</v>
      </c>
      <c r="E31" s="18">
        <v>36085.2</v>
      </c>
      <c r="F31" s="18" t="s">
        <v>61</v>
      </c>
      <c r="G31" s="18" t="s">
        <v>61</v>
      </c>
      <c r="H31" s="18" t="s">
        <v>61</v>
      </c>
      <c r="I31" s="18">
        <v>36085.2</v>
      </c>
      <c r="J31" s="18" t="s">
        <v>61</v>
      </c>
      <c r="K31" s="18">
        <v>0</v>
      </c>
      <c r="L31" s="18">
        <v>0</v>
      </c>
      <c r="M31" s="18" t="s">
        <v>61</v>
      </c>
    </row>
    <row r="32" ht="50" customHeight="1">
      <c r="A32" s="11" t="s">
        <v>120</v>
      </c>
      <c r="B32" s="10" t="s">
        <v>121</v>
      </c>
      <c r="C32" s="10" t="s">
        <v>122</v>
      </c>
      <c r="D32" s="10"/>
      <c r="E32" s="18">
        <v>0</v>
      </c>
      <c r="F32" s="18" t="s">
        <v>61</v>
      </c>
      <c r="G32" s="18" t="s">
        <v>61</v>
      </c>
      <c r="H32" s="18" t="s">
        <v>61</v>
      </c>
      <c r="I32" s="18">
        <v>0</v>
      </c>
      <c r="J32" s="18" t="s">
        <v>61</v>
      </c>
      <c r="K32" s="18">
        <v>0</v>
      </c>
      <c r="L32" s="18">
        <v>0</v>
      </c>
      <c r="M32" s="18" t="s">
        <v>61</v>
      </c>
    </row>
    <row r="33" ht="88" customHeight="1">
      <c r="A33" s="11" t="s">
        <v>123</v>
      </c>
      <c r="B33" s="10" t="s">
        <v>124</v>
      </c>
      <c r="C33" s="10" t="s">
        <v>122</v>
      </c>
      <c r="D33" s="10" t="s">
        <v>125</v>
      </c>
      <c r="E33" s="18">
        <v>0</v>
      </c>
      <c r="F33" s="18" t="s">
        <v>61</v>
      </c>
      <c r="G33" s="18" t="s">
        <v>61</v>
      </c>
      <c r="H33" s="18" t="s">
        <v>61</v>
      </c>
      <c r="I33" s="18">
        <v>0</v>
      </c>
      <c r="J33" s="18" t="s">
        <v>61</v>
      </c>
      <c r="K33" s="18">
        <v>0</v>
      </c>
      <c r="L33" s="18">
        <v>0</v>
      </c>
      <c r="M33" s="18" t="s">
        <v>61</v>
      </c>
    </row>
    <row r="34" ht="25" customHeight="1">
      <c r="A34" s="11" t="s">
        <v>126</v>
      </c>
      <c r="B34" s="10" t="s">
        <v>127</v>
      </c>
      <c r="C34" s="10" t="s">
        <v>122</v>
      </c>
      <c r="D34" s="10" t="s">
        <v>128</v>
      </c>
      <c r="E34" s="18">
        <v>0</v>
      </c>
      <c r="F34" s="18" t="s">
        <v>61</v>
      </c>
      <c r="G34" s="18" t="s">
        <v>61</v>
      </c>
      <c r="H34" s="18" t="s">
        <v>61</v>
      </c>
      <c r="I34" s="18">
        <v>0</v>
      </c>
      <c r="J34" s="18" t="s">
        <v>61</v>
      </c>
      <c r="K34" s="18">
        <v>0</v>
      </c>
      <c r="L34" s="18">
        <v>0</v>
      </c>
      <c r="M34" s="18" t="s">
        <v>61</v>
      </c>
    </row>
    <row r="35" ht="25" customHeight="1">
      <c r="A35" s="11" t="s">
        <v>129</v>
      </c>
      <c r="B35" s="10" t="s">
        <v>130</v>
      </c>
      <c r="C35" s="10" t="s">
        <v>122</v>
      </c>
      <c r="D35" s="10" t="s">
        <v>131</v>
      </c>
      <c r="E35" s="18">
        <v>0</v>
      </c>
      <c r="F35" s="18" t="s">
        <v>61</v>
      </c>
      <c r="G35" s="18" t="s">
        <v>61</v>
      </c>
      <c r="H35" s="18" t="s">
        <v>61</v>
      </c>
      <c r="I35" s="18">
        <v>0</v>
      </c>
      <c r="J35" s="18" t="s">
        <v>61</v>
      </c>
      <c r="K35" s="18">
        <v>0</v>
      </c>
      <c r="L35" s="18">
        <v>0</v>
      </c>
      <c r="M35" s="18" t="s">
        <v>61</v>
      </c>
    </row>
    <row r="36" ht="25" customHeight="1">
      <c r="A36" s="11" t="s">
        <v>132</v>
      </c>
      <c r="B36" s="10" t="s">
        <v>133</v>
      </c>
      <c r="C36" s="10" t="s">
        <v>122</v>
      </c>
      <c r="D36" s="10" t="s">
        <v>134</v>
      </c>
      <c r="E36" s="18">
        <v>0</v>
      </c>
      <c r="F36" s="18" t="s">
        <v>61</v>
      </c>
      <c r="G36" s="18" t="s">
        <v>61</v>
      </c>
      <c r="H36" s="18" t="s">
        <v>61</v>
      </c>
      <c r="I36" s="18">
        <v>0</v>
      </c>
      <c r="J36" s="18" t="s">
        <v>61</v>
      </c>
      <c r="K36" s="18">
        <v>0</v>
      </c>
      <c r="L36" s="18">
        <v>0</v>
      </c>
      <c r="M36" s="18" t="s">
        <v>61</v>
      </c>
    </row>
    <row r="37" ht="25" customHeight="1">
      <c r="A37" s="11" t="s">
        <v>135</v>
      </c>
      <c r="B37" s="10" t="s">
        <v>136</v>
      </c>
      <c r="C37" s="10" t="s">
        <v>122</v>
      </c>
      <c r="D37" s="10" t="s">
        <v>137</v>
      </c>
      <c r="E37" s="18">
        <v>0</v>
      </c>
      <c r="F37" s="18" t="s">
        <v>61</v>
      </c>
      <c r="G37" s="18" t="s">
        <v>61</v>
      </c>
      <c r="H37" s="18" t="s">
        <v>61</v>
      </c>
      <c r="I37" s="18">
        <v>0</v>
      </c>
      <c r="J37" s="18" t="s">
        <v>61</v>
      </c>
      <c r="K37" s="18">
        <v>0</v>
      </c>
      <c r="L37" s="18">
        <v>0</v>
      </c>
      <c r="M37" s="18" t="s">
        <v>61</v>
      </c>
    </row>
    <row r="38" ht="25" customHeight="1">
      <c r="A38" s="11" t="s">
        <v>138</v>
      </c>
      <c r="B38" s="10" t="s">
        <v>139</v>
      </c>
      <c r="C38" s="10"/>
      <c r="D38" s="10"/>
      <c r="E38" s="18">
        <v>238800</v>
      </c>
      <c r="F38" s="18" t="s">
        <v>61</v>
      </c>
      <c r="G38" s="18">
        <v>238800</v>
      </c>
      <c r="H38" s="18" t="s">
        <v>61</v>
      </c>
      <c r="I38" s="18">
        <v>0</v>
      </c>
      <c r="J38" s="18" t="s">
        <v>61</v>
      </c>
      <c r="K38" s="18">
        <v>0</v>
      </c>
      <c r="L38" s="18">
        <v>0</v>
      </c>
      <c r="M38" s="18" t="s">
        <v>61</v>
      </c>
    </row>
    <row r="39" ht="38" customHeight="1">
      <c r="A39" s="11" t="s">
        <v>140</v>
      </c>
      <c r="B39" s="10" t="s">
        <v>141</v>
      </c>
      <c r="C39" s="10" t="s">
        <v>142</v>
      </c>
      <c r="D39" s="10" t="s">
        <v>143</v>
      </c>
      <c r="E39" s="18">
        <v>238800</v>
      </c>
      <c r="F39" s="18" t="s">
        <v>61</v>
      </c>
      <c r="G39" s="18">
        <v>238800</v>
      </c>
      <c r="H39" s="18" t="s">
        <v>61</v>
      </c>
      <c r="I39" s="18">
        <v>0</v>
      </c>
      <c r="J39" s="18" t="s">
        <v>61</v>
      </c>
      <c r="K39" s="18">
        <v>0</v>
      </c>
      <c r="L39" s="18">
        <v>0</v>
      </c>
      <c r="M39" s="18" t="s">
        <v>61</v>
      </c>
    </row>
    <row r="40" ht="25" customHeight="1">
      <c r="A40" s="11" t="s">
        <v>144</v>
      </c>
      <c r="B40" s="10" t="s">
        <v>145</v>
      </c>
      <c r="C40" s="10" t="s">
        <v>142</v>
      </c>
      <c r="D40" s="10" t="s">
        <v>143</v>
      </c>
      <c r="E40" s="18">
        <v>0</v>
      </c>
      <c r="F40" s="18" t="s">
        <v>61</v>
      </c>
      <c r="G40" s="18" t="s">
        <v>61</v>
      </c>
      <c r="H40" s="18" t="s">
        <v>61</v>
      </c>
      <c r="I40" s="18">
        <v>0</v>
      </c>
      <c r="J40" s="18" t="s">
        <v>61</v>
      </c>
      <c r="K40" s="18">
        <v>0</v>
      </c>
      <c r="L40" s="18">
        <v>0</v>
      </c>
      <c r="M40" s="18" t="s">
        <v>61</v>
      </c>
    </row>
    <row r="41" ht="25" customHeight="1">
      <c r="A41" s="11" t="s">
        <v>146</v>
      </c>
      <c r="B41" s="10" t="s">
        <v>147</v>
      </c>
      <c r="C41" s="10" t="s">
        <v>142</v>
      </c>
      <c r="D41" s="10" t="s">
        <v>143</v>
      </c>
      <c r="E41" s="18">
        <v>0</v>
      </c>
      <c r="F41" s="18" t="s">
        <v>61</v>
      </c>
      <c r="G41" s="18" t="s">
        <v>61</v>
      </c>
      <c r="H41" s="18" t="s">
        <v>61</v>
      </c>
      <c r="I41" s="18">
        <v>0</v>
      </c>
      <c r="J41" s="18" t="s">
        <v>61</v>
      </c>
      <c r="K41" s="18">
        <v>0</v>
      </c>
      <c r="L41" s="18">
        <v>0</v>
      </c>
      <c r="M41" s="18" t="s">
        <v>61</v>
      </c>
    </row>
    <row r="42" ht="25" customHeight="1">
      <c r="A42" s="11" t="s">
        <v>146</v>
      </c>
      <c r="B42" s="10" t="s">
        <v>148</v>
      </c>
      <c r="C42" s="10" t="s">
        <v>142</v>
      </c>
      <c r="D42" s="10" t="s">
        <v>149</v>
      </c>
      <c r="E42" s="18">
        <v>0</v>
      </c>
      <c r="F42" s="18" t="s">
        <v>61</v>
      </c>
      <c r="G42" s="18" t="s">
        <v>61</v>
      </c>
      <c r="H42" s="18" t="s">
        <v>61</v>
      </c>
      <c r="I42" s="18">
        <v>0</v>
      </c>
      <c r="J42" s="18" t="s">
        <v>61</v>
      </c>
      <c r="K42" s="18">
        <v>0</v>
      </c>
      <c r="L42" s="18">
        <v>0</v>
      </c>
      <c r="M42" s="18" t="s">
        <v>61</v>
      </c>
    </row>
    <row r="43" ht="25" customHeight="1">
      <c r="A43" s="11" t="s">
        <v>150</v>
      </c>
      <c r="B43" s="10" t="s">
        <v>151</v>
      </c>
      <c r="C43" s="10"/>
      <c r="D43" s="10"/>
      <c r="E43" s="18">
        <v>0</v>
      </c>
      <c r="F43" s="18" t="s">
        <v>61</v>
      </c>
      <c r="G43" s="18" t="s">
        <v>61</v>
      </c>
      <c r="H43" s="18" t="s">
        <v>61</v>
      </c>
      <c r="I43" s="18">
        <v>0</v>
      </c>
      <c r="J43" s="18" t="s">
        <v>61</v>
      </c>
      <c r="K43" s="18">
        <v>0</v>
      </c>
      <c r="L43" s="18">
        <v>0</v>
      </c>
      <c r="M43" s="18" t="s">
        <v>61</v>
      </c>
    </row>
    <row r="44" ht="25" customHeight="1">
      <c r="A44" s="11" t="s">
        <v>152</v>
      </c>
      <c r="B44" s="10" t="s">
        <v>153</v>
      </c>
      <c r="C44" s="10" t="s">
        <v>154</v>
      </c>
      <c r="D44" s="10" t="s">
        <v>155</v>
      </c>
      <c r="E44" s="18">
        <v>0</v>
      </c>
      <c r="F44" s="18" t="s">
        <v>61</v>
      </c>
      <c r="G44" s="18" t="s">
        <v>61</v>
      </c>
      <c r="H44" s="18" t="s">
        <v>61</v>
      </c>
      <c r="I44" s="18">
        <v>0</v>
      </c>
      <c r="J44" s="18" t="s">
        <v>61</v>
      </c>
      <c r="K44" s="18">
        <v>0</v>
      </c>
      <c r="L44" s="18">
        <v>0</v>
      </c>
      <c r="M44" s="18" t="s">
        <v>61</v>
      </c>
    </row>
    <row r="45" ht="25" customHeight="1">
      <c r="A45" s="11" t="s">
        <v>156</v>
      </c>
      <c r="B45" s="10" t="s">
        <v>157</v>
      </c>
      <c r="C45" s="10" t="s">
        <v>154</v>
      </c>
      <c r="D45" s="10" t="s">
        <v>158</v>
      </c>
      <c r="E45" s="18">
        <v>0</v>
      </c>
      <c r="F45" s="18" t="s">
        <v>61</v>
      </c>
      <c r="G45" s="18" t="s">
        <v>61</v>
      </c>
      <c r="H45" s="18" t="s">
        <v>61</v>
      </c>
      <c r="I45" s="18">
        <v>0</v>
      </c>
      <c r="J45" s="18" t="s">
        <v>61</v>
      </c>
      <c r="K45" s="18">
        <v>0</v>
      </c>
      <c r="L45" s="18">
        <v>0</v>
      </c>
      <c r="M45" s="18" t="s">
        <v>61</v>
      </c>
    </row>
    <row r="46" ht="25" customHeight="1">
      <c r="A46" s="11" t="s">
        <v>159</v>
      </c>
      <c r="B46" s="10" t="s">
        <v>160</v>
      </c>
      <c r="C46" s="10" t="s">
        <v>154</v>
      </c>
      <c r="D46" s="10" t="s">
        <v>161</v>
      </c>
      <c r="E46" s="18">
        <v>0</v>
      </c>
      <c r="F46" s="18" t="s">
        <v>61</v>
      </c>
      <c r="G46" s="18" t="s">
        <v>61</v>
      </c>
      <c r="H46" s="18" t="s">
        <v>61</v>
      </c>
      <c r="I46" s="18">
        <v>0</v>
      </c>
      <c r="J46" s="18" t="s">
        <v>61</v>
      </c>
      <c r="K46" s="18">
        <v>0</v>
      </c>
      <c r="L46" s="18">
        <v>0</v>
      </c>
      <c r="M46" s="18" t="s">
        <v>61</v>
      </c>
    </row>
    <row r="47" ht="25" customHeight="1">
      <c r="A47" s="11" t="s">
        <v>162</v>
      </c>
      <c r="B47" s="10" t="s">
        <v>163</v>
      </c>
      <c r="C47" s="10" t="s">
        <v>154</v>
      </c>
      <c r="D47" s="10" t="s">
        <v>154</v>
      </c>
      <c r="E47" s="18">
        <v>0</v>
      </c>
      <c r="F47" s="18" t="s">
        <v>61</v>
      </c>
      <c r="G47" s="18" t="s">
        <v>61</v>
      </c>
      <c r="H47" s="18" t="s">
        <v>61</v>
      </c>
      <c r="I47" s="18">
        <v>0</v>
      </c>
      <c r="J47" s="18" t="s">
        <v>61</v>
      </c>
      <c r="K47" s="18">
        <v>0</v>
      </c>
      <c r="L47" s="18">
        <v>0</v>
      </c>
      <c r="M47" s="18" t="s">
        <v>61</v>
      </c>
    </row>
    <row r="48" ht="25" customHeight="1">
      <c r="A48" s="11" t="s">
        <v>164</v>
      </c>
      <c r="B48" s="10" t="s">
        <v>165</v>
      </c>
      <c r="C48" s="10" t="s">
        <v>60</v>
      </c>
      <c r="D48" s="10"/>
      <c r="E48" s="18">
        <v>0</v>
      </c>
      <c r="F48" s="18" t="s">
        <v>61</v>
      </c>
      <c r="G48" s="18" t="s">
        <v>61</v>
      </c>
      <c r="H48" s="18" t="s">
        <v>61</v>
      </c>
      <c r="I48" s="18">
        <v>0</v>
      </c>
      <c r="J48" s="18" t="s">
        <v>61</v>
      </c>
      <c r="K48" s="18">
        <v>0</v>
      </c>
      <c r="L48" s="18">
        <v>0</v>
      </c>
      <c r="M48" s="18" t="s">
        <v>61</v>
      </c>
    </row>
    <row r="49" ht="25" customHeight="1">
      <c r="A49" s="11" t="s">
        <v>52</v>
      </c>
      <c r="B49" s="10"/>
      <c r="C49" s="10"/>
      <c r="D49" s="10"/>
      <c r="E49" s="18" t="s">
        <v>61</v>
      </c>
      <c r="F49" s="18" t="s">
        <v>61</v>
      </c>
      <c r="G49" s="18" t="s">
        <v>61</v>
      </c>
      <c r="H49" s="18" t="s">
        <v>61</v>
      </c>
      <c r="I49" s="18" t="s">
        <v>61</v>
      </c>
      <c r="J49" s="18" t="s">
        <v>61</v>
      </c>
      <c r="K49" s="18" t="s">
        <v>61</v>
      </c>
      <c r="L49" s="18" t="s">
        <v>61</v>
      </c>
      <c r="M49" s="18" t="s">
        <v>61</v>
      </c>
    </row>
    <row r="50" ht="25" customHeight="1">
      <c r="A50" s="11" t="s">
        <v>166</v>
      </c>
      <c r="B50" s="10" t="s">
        <v>167</v>
      </c>
      <c r="C50" s="10" t="s">
        <v>168</v>
      </c>
      <c r="D50" s="10" t="s">
        <v>168</v>
      </c>
      <c r="E50" s="18">
        <v>0</v>
      </c>
      <c r="F50" s="18" t="s">
        <v>61</v>
      </c>
      <c r="G50" s="18" t="s">
        <v>61</v>
      </c>
      <c r="H50" s="18" t="s">
        <v>61</v>
      </c>
      <c r="I50" s="18">
        <v>0</v>
      </c>
      <c r="J50" s="18" t="s">
        <v>61</v>
      </c>
      <c r="K50" s="18">
        <v>0</v>
      </c>
      <c r="L50" s="18">
        <v>0</v>
      </c>
      <c r="M50" s="18" t="s">
        <v>61</v>
      </c>
    </row>
    <row r="51" ht="25" customHeight="1">
      <c r="A51" s="11" t="s">
        <v>169</v>
      </c>
      <c r="B51" s="10" t="s">
        <v>170</v>
      </c>
      <c r="C51" s="10" t="s">
        <v>171</v>
      </c>
      <c r="D51" s="10"/>
      <c r="E51" s="18">
        <v>0</v>
      </c>
      <c r="F51" s="18" t="s">
        <v>61</v>
      </c>
      <c r="G51" s="18" t="s">
        <v>61</v>
      </c>
      <c r="H51" s="18" t="s">
        <v>61</v>
      </c>
      <c r="I51" s="18">
        <v>0</v>
      </c>
      <c r="J51" s="18" t="s">
        <v>61</v>
      </c>
      <c r="K51" s="18">
        <v>0</v>
      </c>
      <c r="L51" s="18">
        <v>0</v>
      </c>
      <c r="M51" s="18" t="s">
        <v>61</v>
      </c>
    </row>
    <row r="52" ht="25" customHeight="1">
      <c r="A52" s="11" t="s">
        <v>172</v>
      </c>
      <c r="B52" s="10" t="s">
        <v>173</v>
      </c>
      <c r="C52" s="10" t="s">
        <v>171</v>
      </c>
      <c r="D52" s="10" t="s">
        <v>174</v>
      </c>
      <c r="E52" s="18">
        <v>0</v>
      </c>
      <c r="F52" s="18" t="s">
        <v>61</v>
      </c>
      <c r="G52" s="18" t="s">
        <v>61</v>
      </c>
      <c r="H52" s="18" t="s">
        <v>61</v>
      </c>
      <c r="I52" s="18">
        <v>0</v>
      </c>
      <c r="J52" s="18" t="s">
        <v>61</v>
      </c>
      <c r="K52" s="18">
        <v>0</v>
      </c>
      <c r="L52" s="18">
        <v>0</v>
      </c>
      <c r="M52" s="18" t="s">
        <v>61</v>
      </c>
    </row>
    <row r="53" ht="25" customHeight="1">
      <c r="A53" s="11" t="s">
        <v>175</v>
      </c>
      <c r="B53" s="10" t="s">
        <v>176</v>
      </c>
      <c r="C53" s="10" t="s">
        <v>60</v>
      </c>
      <c r="D53" s="10"/>
      <c r="E53" s="18">
        <v>244863.83</v>
      </c>
      <c r="F53" s="18">
        <v>241416.56</v>
      </c>
      <c r="G53" s="18" t="s">
        <v>61</v>
      </c>
      <c r="H53" s="18" t="s">
        <v>61</v>
      </c>
      <c r="I53" s="18">
        <v>3447.27</v>
      </c>
      <c r="J53" s="18" t="s">
        <v>61</v>
      </c>
      <c r="K53" s="18">
        <v>0</v>
      </c>
      <c r="L53" s="18">
        <v>0</v>
      </c>
      <c r="M53" s="18" t="s">
        <v>61</v>
      </c>
    </row>
    <row r="54" ht="63" customHeight="1">
      <c r="A54" s="11" t="s">
        <v>177</v>
      </c>
      <c r="B54" s="10" t="s">
        <v>178</v>
      </c>
      <c r="C54" s="10" t="s">
        <v>179</v>
      </c>
      <c r="D54" s="10"/>
      <c r="E54" s="18">
        <v>244863.83</v>
      </c>
      <c r="F54" s="18">
        <v>241416.56</v>
      </c>
      <c r="G54" s="18" t="s">
        <v>61</v>
      </c>
      <c r="H54" s="18" t="s">
        <v>61</v>
      </c>
      <c r="I54" s="18">
        <v>3447.27</v>
      </c>
      <c r="J54" s="18" t="s">
        <v>61</v>
      </c>
      <c r="K54" s="18">
        <v>0</v>
      </c>
      <c r="L54" s="18">
        <v>0</v>
      </c>
      <c r="M54" s="18" t="s">
        <v>61</v>
      </c>
    </row>
    <row r="55" ht="25" customHeight="1">
      <c r="A55" s="11" t="s">
        <v>180</v>
      </c>
      <c r="B55" s="10" t="s">
        <v>181</v>
      </c>
      <c r="C55" s="10" t="s">
        <v>60</v>
      </c>
      <c r="D55" s="10"/>
      <c r="E55" s="18">
        <v>199159463.71</v>
      </c>
      <c r="F55" s="18">
        <v>144119716.56</v>
      </c>
      <c r="G55" s="18">
        <v>238800</v>
      </c>
      <c r="H55" s="18" t="s">
        <v>61</v>
      </c>
      <c r="I55" s="18">
        <v>54800947.15</v>
      </c>
      <c r="J55" s="18" t="s">
        <v>61</v>
      </c>
      <c r="K55" s="18">
        <v>173138500</v>
      </c>
      <c r="L55" s="18">
        <v>169445700</v>
      </c>
      <c r="M55" s="18" t="s">
        <v>61</v>
      </c>
    </row>
    <row r="56" ht="25" customHeight="1">
      <c r="A56" s="11" t="s">
        <v>182</v>
      </c>
      <c r="B56" s="10" t="s">
        <v>183</v>
      </c>
      <c r="C56" s="10" t="s">
        <v>60</v>
      </c>
      <c r="D56" s="10"/>
      <c r="E56" s="18">
        <v>122706586.25</v>
      </c>
      <c r="F56" s="18">
        <v>114666131.12</v>
      </c>
      <c r="G56" s="18" t="s">
        <v>61</v>
      </c>
      <c r="H56" s="18" t="s">
        <v>61</v>
      </c>
      <c r="I56" s="18">
        <v>8040455.13</v>
      </c>
      <c r="J56" s="18" t="s">
        <v>61</v>
      </c>
      <c r="K56" s="18">
        <v>134027765</v>
      </c>
      <c r="L56" s="18">
        <v>132462965</v>
      </c>
      <c r="M56" s="18" t="s">
        <v>61</v>
      </c>
    </row>
    <row r="57" ht="38" customHeight="1">
      <c r="A57" s="11" t="s">
        <v>184</v>
      </c>
      <c r="B57" s="10" t="s">
        <v>185</v>
      </c>
      <c r="C57" s="10" t="s">
        <v>186</v>
      </c>
      <c r="D57" s="10"/>
      <c r="E57" s="18">
        <v>93912566.7</v>
      </c>
      <c r="F57" s="18">
        <v>87582566.7</v>
      </c>
      <c r="G57" s="18" t="s">
        <v>61</v>
      </c>
      <c r="H57" s="18" t="s">
        <v>61</v>
      </c>
      <c r="I57" s="18">
        <v>6330000</v>
      </c>
      <c r="J57" s="18" t="s">
        <v>61</v>
      </c>
      <c r="K57" s="18">
        <v>120055300</v>
      </c>
      <c r="L57" s="18">
        <v>125948300</v>
      </c>
      <c r="M57" s="18" t="s">
        <v>61</v>
      </c>
    </row>
    <row r="58" ht="25" customHeight="1">
      <c r="A58" s="11" t="s">
        <v>187</v>
      </c>
      <c r="B58" s="10" t="s">
        <v>188</v>
      </c>
      <c r="C58" s="10" t="s">
        <v>186</v>
      </c>
      <c r="D58" s="10" t="s">
        <v>189</v>
      </c>
      <c r="E58" s="18">
        <v>93568111.65</v>
      </c>
      <c r="F58" s="18">
        <v>87238111.65</v>
      </c>
      <c r="G58" s="18" t="s">
        <v>61</v>
      </c>
      <c r="H58" s="18" t="s">
        <v>61</v>
      </c>
      <c r="I58" s="18">
        <v>6330000</v>
      </c>
      <c r="J58" s="18" t="s">
        <v>61</v>
      </c>
      <c r="K58" s="18">
        <v>120055300</v>
      </c>
      <c r="L58" s="18">
        <v>125948300</v>
      </c>
      <c r="M58" s="18" t="s">
        <v>61</v>
      </c>
    </row>
    <row r="59" ht="25" customHeight="1">
      <c r="A59" s="11" t="s">
        <v>187</v>
      </c>
      <c r="B59" s="10" t="s">
        <v>190</v>
      </c>
      <c r="C59" s="10" t="s">
        <v>186</v>
      </c>
      <c r="D59" s="10" t="s">
        <v>191</v>
      </c>
      <c r="E59" s="18">
        <v>344455.05</v>
      </c>
      <c r="F59" s="18">
        <v>344455.05</v>
      </c>
      <c r="G59" s="18" t="s">
        <v>61</v>
      </c>
      <c r="H59" s="18" t="s">
        <v>61</v>
      </c>
      <c r="I59" s="18">
        <v>0</v>
      </c>
      <c r="J59" s="18" t="s">
        <v>61</v>
      </c>
      <c r="K59" s="18">
        <v>0</v>
      </c>
      <c r="L59" s="18">
        <v>0</v>
      </c>
      <c r="M59" s="18" t="s">
        <v>61</v>
      </c>
    </row>
    <row r="60" ht="50" customHeight="1">
      <c r="A60" s="11" t="s">
        <v>192</v>
      </c>
      <c r="B60" s="10" t="s">
        <v>193</v>
      </c>
      <c r="C60" s="10" t="s">
        <v>194</v>
      </c>
      <c r="D60" s="10"/>
      <c r="E60" s="18">
        <v>1581912.54</v>
      </c>
      <c r="F60" s="18">
        <v>1300336.24</v>
      </c>
      <c r="G60" s="18" t="s">
        <v>61</v>
      </c>
      <c r="H60" s="18" t="s">
        <v>61</v>
      </c>
      <c r="I60" s="18">
        <v>281576.3</v>
      </c>
      <c r="J60" s="18" t="s">
        <v>61</v>
      </c>
      <c r="K60" s="18">
        <v>172665</v>
      </c>
      <c r="L60" s="18">
        <v>172665</v>
      </c>
      <c r="M60" s="18" t="s">
        <v>61</v>
      </c>
    </row>
    <row r="61" ht="50" customHeight="1">
      <c r="A61" s="11" t="s">
        <v>192</v>
      </c>
      <c r="B61" s="10" t="s">
        <v>195</v>
      </c>
      <c r="C61" s="10" t="s">
        <v>194</v>
      </c>
      <c r="D61" s="10" t="s">
        <v>196</v>
      </c>
      <c r="E61" s="18">
        <v>18400</v>
      </c>
      <c r="F61" s="18">
        <v>0</v>
      </c>
      <c r="G61" s="18" t="s">
        <v>61</v>
      </c>
      <c r="H61" s="18" t="s">
        <v>61</v>
      </c>
      <c r="I61" s="18">
        <v>18400</v>
      </c>
      <c r="J61" s="18" t="s">
        <v>61</v>
      </c>
      <c r="K61" s="18">
        <v>0</v>
      </c>
      <c r="L61" s="18">
        <v>0</v>
      </c>
      <c r="M61" s="18" t="s">
        <v>61</v>
      </c>
    </row>
    <row r="62" ht="50" customHeight="1">
      <c r="A62" s="11" t="s">
        <v>192</v>
      </c>
      <c r="B62" s="10" t="s">
        <v>197</v>
      </c>
      <c r="C62" s="10" t="s">
        <v>194</v>
      </c>
      <c r="D62" s="10" t="s">
        <v>198</v>
      </c>
      <c r="E62" s="18">
        <v>1495548.3</v>
      </c>
      <c r="F62" s="18">
        <v>1300284.3</v>
      </c>
      <c r="G62" s="18" t="s">
        <v>61</v>
      </c>
      <c r="H62" s="18" t="s">
        <v>61</v>
      </c>
      <c r="I62" s="18">
        <v>195264</v>
      </c>
      <c r="J62" s="18" t="s">
        <v>61</v>
      </c>
      <c r="K62" s="18">
        <v>52545</v>
      </c>
      <c r="L62" s="18">
        <v>52545</v>
      </c>
      <c r="M62" s="18" t="s">
        <v>61</v>
      </c>
    </row>
    <row r="63" ht="50" customHeight="1">
      <c r="A63" s="11" t="s">
        <v>192</v>
      </c>
      <c r="B63" s="10" t="s">
        <v>199</v>
      </c>
      <c r="C63" s="10" t="s">
        <v>194</v>
      </c>
      <c r="D63" s="10" t="s">
        <v>200</v>
      </c>
      <c r="E63" s="18">
        <v>0</v>
      </c>
      <c r="F63" s="18" t="s">
        <v>61</v>
      </c>
      <c r="G63" s="18" t="s">
        <v>61</v>
      </c>
      <c r="H63" s="18" t="s">
        <v>61</v>
      </c>
      <c r="I63" s="18">
        <v>0</v>
      </c>
      <c r="J63" s="18" t="s">
        <v>61</v>
      </c>
      <c r="K63" s="18">
        <v>0</v>
      </c>
      <c r="L63" s="18">
        <v>0</v>
      </c>
      <c r="M63" s="18" t="s">
        <v>61</v>
      </c>
    </row>
    <row r="64" ht="50" customHeight="1">
      <c r="A64" s="11" t="s">
        <v>192</v>
      </c>
      <c r="B64" s="10" t="s">
        <v>201</v>
      </c>
      <c r="C64" s="10" t="s">
        <v>194</v>
      </c>
      <c r="D64" s="10" t="s">
        <v>202</v>
      </c>
      <c r="E64" s="18">
        <v>62450</v>
      </c>
      <c r="F64" s="18">
        <v>0</v>
      </c>
      <c r="G64" s="18" t="s">
        <v>61</v>
      </c>
      <c r="H64" s="18" t="s">
        <v>61</v>
      </c>
      <c r="I64" s="18">
        <v>62450</v>
      </c>
      <c r="J64" s="18" t="s">
        <v>61</v>
      </c>
      <c r="K64" s="18">
        <v>120120</v>
      </c>
      <c r="L64" s="18">
        <v>120120</v>
      </c>
      <c r="M64" s="18" t="s">
        <v>61</v>
      </c>
    </row>
    <row r="65" ht="50" customHeight="1">
      <c r="A65" s="11" t="s">
        <v>192</v>
      </c>
      <c r="B65" s="10" t="s">
        <v>203</v>
      </c>
      <c r="C65" s="10" t="s">
        <v>194</v>
      </c>
      <c r="D65" s="10" t="s">
        <v>191</v>
      </c>
      <c r="E65" s="18">
        <v>51.94</v>
      </c>
      <c r="F65" s="18">
        <v>51.94</v>
      </c>
      <c r="G65" s="18" t="s">
        <v>61</v>
      </c>
      <c r="H65" s="18" t="s">
        <v>61</v>
      </c>
      <c r="I65" s="18">
        <v>0</v>
      </c>
      <c r="J65" s="18" t="s">
        <v>61</v>
      </c>
      <c r="K65" s="18">
        <v>0</v>
      </c>
      <c r="L65" s="18">
        <v>0</v>
      </c>
      <c r="M65" s="18" t="s">
        <v>61</v>
      </c>
    </row>
    <row r="66" ht="50" customHeight="1">
      <c r="A66" s="11" t="s">
        <v>192</v>
      </c>
      <c r="B66" s="10" t="s">
        <v>204</v>
      </c>
      <c r="C66" s="10" t="s">
        <v>194</v>
      </c>
      <c r="D66" s="10" t="s">
        <v>205</v>
      </c>
      <c r="E66" s="18">
        <v>5462.3</v>
      </c>
      <c r="F66" s="18" t="s">
        <v>61</v>
      </c>
      <c r="G66" s="18" t="s">
        <v>61</v>
      </c>
      <c r="H66" s="18" t="s">
        <v>61</v>
      </c>
      <c r="I66" s="18">
        <v>5462.3</v>
      </c>
      <c r="J66" s="18" t="s">
        <v>61</v>
      </c>
      <c r="K66" s="18">
        <v>0</v>
      </c>
      <c r="L66" s="18">
        <v>0</v>
      </c>
      <c r="M66" s="18" t="s">
        <v>61</v>
      </c>
    </row>
    <row r="67" ht="50" customHeight="1">
      <c r="A67" s="11" t="s">
        <v>206</v>
      </c>
      <c r="B67" s="10" t="s">
        <v>207</v>
      </c>
      <c r="C67" s="10" t="s">
        <v>208</v>
      </c>
      <c r="D67" s="10"/>
      <c r="E67" s="18">
        <v>0</v>
      </c>
      <c r="F67" s="18" t="s">
        <v>61</v>
      </c>
      <c r="G67" s="18" t="s">
        <v>61</v>
      </c>
      <c r="H67" s="18" t="s">
        <v>61</v>
      </c>
      <c r="I67" s="18">
        <v>0</v>
      </c>
      <c r="J67" s="18" t="s">
        <v>61</v>
      </c>
      <c r="K67" s="18">
        <v>0</v>
      </c>
      <c r="L67" s="18">
        <v>0</v>
      </c>
      <c r="M67" s="18" t="s">
        <v>61</v>
      </c>
    </row>
    <row r="68" ht="50" customHeight="1">
      <c r="A68" s="11" t="s">
        <v>206</v>
      </c>
      <c r="B68" s="10" t="s">
        <v>209</v>
      </c>
      <c r="C68" s="10" t="s">
        <v>208</v>
      </c>
      <c r="D68" s="10" t="s">
        <v>202</v>
      </c>
      <c r="E68" s="18">
        <v>0</v>
      </c>
      <c r="F68" s="18" t="s">
        <v>61</v>
      </c>
      <c r="G68" s="18" t="s">
        <v>61</v>
      </c>
      <c r="H68" s="18" t="s">
        <v>61</v>
      </c>
      <c r="I68" s="18">
        <v>0</v>
      </c>
      <c r="J68" s="18" t="s">
        <v>61</v>
      </c>
      <c r="K68" s="18">
        <v>0</v>
      </c>
      <c r="L68" s="18">
        <v>0</v>
      </c>
      <c r="M68" s="18" t="s">
        <v>61</v>
      </c>
    </row>
    <row r="69" ht="50" customHeight="1">
      <c r="A69" s="11" t="s">
        <v>206</v>
      </c>
      <c r="B69" s="10" t="s">
        <v>210</v>
      </c>
      <c r="C69" s="10" t="s">
        <v>208</v>
      </c>
      <c r="D69" s="10" t="s">
        <v>211</v>
      </c>
      <c r="E69" s="18">
        <v>0</v>
      </c>
      <c r="F69" s="18" t="s">
        <v>61</v>
      </c>
      <c r="G69" s="18" t="s">
        <v>61</v>
      </c>
      <c r="H69" s="18" t="s">
        <v>61</v>
      </c>
      <c r="I69" s="18">
        <v>0</v>
      </c>
      <c r="J69" s="18" t="s">
        <v>61</v>
      </c>
      <c r="K69" s="18">
        <v>0</v>
      </c>
      <c r="L69" s="18">
        <v>0</v>
      </c>
      <c r="M69" s="18" t="s">
        <v>61</v>
      </c>
    </row>
    <row r="70" ht="50" customHeight="1">
      <c r="A70" s="11" t="s">
        <v>206</v>
      </c>
      <c r="B70" s="10" t="s">
        <v>212</v>
      </c>
      <c r="C70" s="10" t="s">
        <v>208</v>
      </c>
      <c r="D70" s="10" t="s">
        <v>205</v>
      </c>
      <c r="E70" s="18">
        <v>0</v>
      </c>
      <c r="F70" s="18" t="s">
        <v>61</v>
      </c>
      <c r="G70" s="18" t="s">
        <v>61</v>
      </c>
      <c r="H70" s="18" t="s">
        <v>61</v>
      </c>
      <c r="I70" s="18">
        <v>0</v>
      </c>
      <c r="J70" s="18" t="s">
        <v>61</v>
      </c>
      <c r="K70" s="18">
        <v>0</v>
      </c>
      <c r="L70" s="18">
        <v>0</v>
      </c>
      <c r="M70" s="18" t="s">
        <v>61</v>
      </c>
    </row>
    <row r="71" ht="75" customHeight="1">
      <c r="A71" s="11" t="s">
        <v>213</v>
      </c>
      <c r="B71" s="10" t="s">
        <v>214</v>
      </c>
      <c r="C71" s="10" t="s">
        <v>215</v>
      </c>
      <c r="D71" s="10"/>
      <c r="E71" s="18">
        <v>27218087.77</v>
      </c>
      <c r="F71" s="18">
        <v>25783228.18</v>
      </c>
      <c r="G71" s="18" t="s">
        <v>61</v>
      </c>
      <c r="H71" s="18" t="s">
        <v>61</v>
      </c>
      <c r="I71" s="18">
        <v>1434859.59</v>
      </c>
      <c r="J71" s="18" t="s">
        <v>61</v>
      </c>
      <c r="K71" s="18">
        <v>13799800</v>
      </c>
      <c r="L71" s="18">
        <v>6342000</v>
      </c>
      <c r="M71" s="18" t="s">
        <v>61</v>
      </c>
    </row>
    <row r="72" ht="38" customHeight="1">
      <c r="A72" s="11" t="s">
        <v>216</v>
      </c>
      <c r="B72" s="10" t="s">
        <v>217</v>
      </c>
      <c r="C72" s="10" t="s">
        <v>215</v>
      </c>
      <c r="D72" s="10" t="s">
        <v>218</v>
      </c>
      <c r="E72" s="18">
        <v>26992749.12</v>
      </c>
      <c r="F72" s="18">
        <v>25563870.29</v>
      </c>
      <c r="G72" s="18" t="s">
        <v>61</v>
      </c>
      <c r="H72" s="18" t="s">
        <v>61</v>
      </c>
      <c r="I72" s="18">
        <v>1428878.83</v>
      </c>
      <c r="J72" s="18" t="s">
        <v>61</v>
      </c>
      <c r="K72" s="18">
        <v>13799800</v>
      </c>
      <c r="L72" s="18">
        <v>6342000</v>
      </c>
      <c r="M72" s="18" t="s">
        <v>61</v>
      </c>
    </row>
    <row r="73" ht="25" customHeight="1">
      <c r="A73" s="11" t="s">
        <v>219</v>
      </c>
      <c r="B73" s="10" t="s">
        <v>220</v>
      </c>
      <c r="C73" s="10" t="s">
        <v>215</v>
      </c>
      <c r="D73" s="10"/>
      <c r="E73" s="18">
        <v>219357.89</v>
      </c>
      <c r="F73" s="18">
        <v>219357.89</v>
      </c>
      <c r="G73" s="18" t="s">
        <v>61</v>
      </c>
      <c r="H73" s="18" t="s">
        <v>61</v>
      </c>
      <c r="I73" s="18">
        <v>0</v>
      </c>
      <c r="J73" s="18" t="s">
        <v>61</v>
      </c>
      <c r="K73" s="18">
        <v>0</v>
      </c>
      <c r="L73" s="18">
        <v>0</v>
      </c>
      <c r="M73" s="18" t="s">
        <v>61</v>
      </c>
    </row>
    <row r="74" ht="25" customHeight="1">
      <c r="A74" s="11" t="s">
        <v>219</v>
      </c>
      <c r="B74" s="10" t="s">
        <v>221</v>
      </c>
      <c r="C74" s="10" t="s">
        <v>215</v>
      </c>
      <c r="D74" s="10" t="s">
        <v>191</v>
      </c>
      <c r="E74" s="18">
        <v>219357.89</v>
      </c>
      <c r="F74" s="18">
        <v>219357.89</v>
      </c>
      <c r="G74" s="18" t="s">
        <v>61</v>
      </c>
      <c r="H74" s="18" t="s">
        <v>61</v>
      </c>
      <c r="I74" s="18">
        <v>0</v>
      </c>
      <c r="J74" s="18" t="s">
        <v>61</v>
      </c>
      <c r="K74" s="18">
        <v>0</v>
      </c>
      <c r="L74" s="18">
        <v>0</v>
      </c>
      <c r="M74" s="18" t="s">
        <v>61</v>
      </c>
    </row>
    <row r="75" ht="25" customHeight="1">
      <c r="A75" s="11" t="s">
        <v>219</v>
      </c>
      <c r="B75" s="10" t="s">
        <v>222</v>
      </c>
      <c r="C75" s="10" t="s">
        <v>215</v>
      </c>
      <c r="D75" s="10" t="s">
        <v>223</v>
      </c>
      <c r="E75" s="18">
        <v>0</v>
      </c>
      <c r="F75" s="18" t="s">
        <v>61</v>
      </c>
      <c r="G75" s="18" t="s">
        <v>61</v>
      </c>
      <c r="H75" s="18" t="s">
        <v>61</v>
      </c>
      <c r="I75" s="18">
        <v>0</v>
      </c>
      <c r="J75" s="18" t="s">
        <v>61</v>
      </c>
      <c r="K75" s="18">
        <v>0</v>
      </c>
      <c r="L75" s="18">
        <v>0</v>
      </c>
      <c r="M75" s="18" t="s">
        <v>61</v>
      </c>
    </row>
    <row r="76" ht="25" customHeight="1">
      <c r="A76" s="11" t="s">
        <v>219</v>
      </c>
      <c r="B76" s="10" t="s">
        <v>224</v>
      </c>
      <c r="C76" s="10" t="s">
        <v>215</v>
      </c>
      <c r="D76" s="10" t="s">
        <v>225</v>
      </c>
      <c r="E76" s="18">
        <v>0</v>
      </c>
      <c r="F76" s="18" t="s">
        <v>61</v>
      </c>
      <c r="G76" s="18" t="s">
        <v>61</v>
      </c>
      <c r="H76" s="18" t="s">
        <v>61</v>
      </c>
      <c r="I76" s="18">
        <v>0</v>
      </c>
      <c r="J76" s="18" t="s">
        <v>61</v>
      </c>
      <c r="K76" s="18">
        <v>0</v>
      </c>
      <c r="L76" s="18">
        <v>0</v>
      </c>
      <c r="M76" s="18" t="s">
        <v>61</v>
      </c>
    </row>
    <row r="77" ht="25" customHeight="1">
      <c r="A77" s="11" t="s">
        <v>219</v>
      </c>
      <c r="B77" s="10" t="s">
        <v>226</v>
      </c>
      <c r="C77" s="10" t="s">
        <v>215</v>
      </c>
      <c r="D77" s="10" t="s">
        <v>227</v>
      </c>
      <c r="E77" s="18">
        <v>0</v>
      </c>
      <c r="F77" s="18" t="s">
        <v>61</v>
      </c>
      <c r="G77" s="18" t="s">
        <v>61</v>
      </c>
      <c r="H77" s="18" t="s">
        <v>61</v>
      </c>
      <c r="I77" s="18">
        <v>0</v>
      </c>
      <c r="J77" s="18" t="s">
        <v>61</v>
      </c>
      <c r="K77" s="18">
        <v>0</v>
      </c>
      <c r="L77" s="18">
        <v>0</v>
      </c>
      <c r="M77" s="18" t="s">
        <v>61</v>
      </c>
    </row>
    <row r="78" ht="25" customHeight="1">
      <c r="A78" s="11" t="s">
        <v>219</v>
      </c>
      <c r="B78" s="10" t="s">
        <v>228</v>
      </c>
      <c r="C78" s="10" t="s">
        <v>215</v>
      </c>
      <c r="D78" s="10" t="s">
        <v>202</v>
      </c>
      <c r="E78" s="18">
        <v>5980.76</v>
      </c>
      <c r="F78" s="18" t="s">
        <v>61</v>
      </c>
      <c r="G78" s="18" t="s">
        <v>61</v>
      </c>
      <c r="H78" s="18" t="s">
        <v>61</v>
      </c>
      <c r="I78" s="18">
        <v>5980.76</v>
      </c>
      <c r="J78" s="18" t="s">
        <v>61</v>
      </c>
      <c r="K78" s="18">
        <v>0</v>
      </c>
      <c r="L78" s="18">
        <v>0</v>
      </c>
      <c r="M78" s="18" t="s">
        <v>61</v>
      </c>
    </row>
    <row r="79" ht="50" customHeight="1">
      <c r="A79" s="11" t="s">
        <v>229</v>
      </c>
      <c r="B79" s="10" t="s">
        <v>230</v>
      </c>
      <c r="C79" s="10" t="s">
        <v>104</v>
      </c>
      <c r="D79" s="10"/>
      <c r="E79" s="18" t="s">
        <v>61</v>
      </c>
      <c r="F79" s="18" t="s">
        <v>61</v>
      </c>
      <c r="G79" s="18" t="s">
        <v>61</v>
      </c>
      <c r="H79" s="18" t="s">
        <v>61</v>
      </c>
      <c r="I79" s="18" t="s">
        <v>61</v>
      </c>
      <c r="J79" s="18" t="s">
        <v>61</v>
      </c>
      <c r="K79" s="18" t="s">
        <v>61</v>
      </c>
      <c r="L79" s="18" t="s">
        <v>61</v>
      </c>
      <c r="M79" s="18" t="s">
        <v>61</v>
      </c>
    </row>
    <row r="80" ht="50" customHeight="1">
      <c r="A80" s="11" t="s">
        <v>231</v>
      </c>
      <c r="B80" s="10" t="s">
        <v>232</v>
      </c>
      <c r="C80" s="10" t="s">
        <v>110</v>
      </c>
      <c r="D80" s="10"/>
      <c r="E80" s="18" t="s">
        <v>61</v>
      </c>
      <c r="F80" s="18" t="s">
        <v>61</v>
      </c>
      <c r="G80" s="18" t="s">
        <v>61</v>
      </c>
      <c r="H80" s="18" t="s">
        <v>61</v>
      </c>
      <c r="I80" s="18" t="s">
        <v>61</v>
      </c>
      <c r="J80" s="18" t="s">
        <v>61</v>
      </c>
      <c r="K80" s="18" t="s">
        <v>61</v>
      </c>
      <c r="L80" s="18" t="s">
        <v>61</v>
      </c>
      <c r="M80" s="18" t="s">
        <v>61</v>
      </c>
    </row>
    <row r="81" ht="75" customHeight="1">
      <c r="A81" s="11" t="s">
        <v>233</v>
      </c>
      <c r="B81" s="10" t="s">
        <v>234</v>
      </c>
      <c r="C81" s="10" t="s">
        <v>119</v>
      </c>
      <c r="D81" s="10"/>
      <c r="E81" s="18" t="s">
        <v>61</v>
      </c>
      <c r="F81" s="18" t="s">
        <v>61</v>
      </c>
      <c r="G81" s="18" t="s">
        <v>61</v>
      </c>
      <c r="H81" s="18" t="s">
        <v>61</v>
      </c>
      <c r="I81" s="18" t="s">
        <v>61</v>
      </c>
      <c r="J81" s="18" t="s">
        <v>61</v>
      </c>
      <c r="K81" s="18" t="s">
        <v>61</v>
      </c>
      <c r="L81" s="18" t="s">
        <v>61</v>
      </c>
      <c r="M81" s="18" t="s">
        <v>61</v>
      </c>
    </row>
    <row r="82" ht="38" customHeight="1">
      <c r="A82" s="11" t="s">
        <v>235</v>
      </c>
      <c r="B82" s="10" t="s">
        <v>236</v>
      </c>
      <c r="C82" s="10" t="s">
        <v>119</v>
      </c>
      <c r="D82" s="10"/>
      <c r="E82" s="18" t="s">
        <v>61</v>
      </c>
      <c r="F82" s="18" t="s">
        <v>61</v>
      </c>
      <c r="G82" s="18" t="s">
        <v>61</v>
      </c>
      <c r="H82" s="18" t="s">
        <v>61</v>
      </c>
      <c r="I82" s="18" t="s">
        <v>61</v>
      </c>
      <c r="J82" s="18" t="s">
        <v>61</v>
      </c>
      <c r="K82" s="18" t="s">
        <v>61</v>
      </c>
      <c r="L82" s="18" t="s">
        <v>61</v>
      </c>
      <c r="M82" s="18" t="s">
        <v>61</v>
      </c>
    </row>
    <row r="83" ht="25" customHeight="1">
      <c r="A83" s="11" t="s">
        <v>237</v>
      </c>
      <c r="B83" s="10" t="s">
        <v>238</v>
      </c>
      <c r="C83" s="10" t="s">
        <v>119</v>
      </c>
      <c r="D83" s="10"/>
      <c r="E83" s="18" t="s">
        <v>61</v>
      </c>
      <c r="F83" s="18" t="s">
        <v>61</v>
      </c>
      <c r="G83" s="18" t="s">
        <v>61</v>
      </c>
      <c r="H83" s="18" t="s">
        <v>61</v>
      </c>
      <c r="I83" s="18" t="s">
        <v>61</v>
      </c>
      <c r="J83" s="18" t="s">
        <v>61</v>
      </c>
      <c r="K83" s="18" t="s">
        <v>61</v>
      </c>
      <c r="L83" s="18" t="s">
        <v>61</v>
      </c>
      <c r="M83" s="18" t="s">
        <v>61</v>
      </c>
    </row>
    <row r="84" ht="25" customHeight="1">
      <c r="A84" s="11" t="s">
        <v>239</v>
      </c>
      <c r="B84" s="10" t="s">
        <v>240</v>
      </c>
      <c r="C84" s="10" t="s">
        <v>241</v>
      </c>
      <c r="D84" s="10"/>
      <c r="E84" s="18">
        <v>0</v>
      </c>
      <c r="F84" s="18" t="s">
        <v>61</v>
      </c>
      <c r="G84" s="18" t="s">
        <v>61</v>
      </c>
      <c r="H84" s="18" t="s">
        <v>61</v>
      </c>
      <c r="I84" s="18">
        <v>0</v>
      </c>
      <c r="J84" s="18" t="s">
        <v>61</v>
      </c>
      <c r="K84" s="18">
        <v>0</v>
      </c>
      <c r="L84" s="18">
        <v>0</v>
      </c>
      <c r="M84" s="18" t="s">
        <v>61</v>
      </c>
    </row>
    <row r="85" ht="63" customHeight="1">
      <c r="A85" s="11" t="s">
        <v>242</v>
      </c>
      <c r="B85" s="10" t="s">
        <v>243</v>
      </c>
      <c r="C85" s="10" t="s">
        <v>244</v>
      </c>
      <c r="D85" s="10"/>
      <c r="E85" s="18">
        <v>0</v>
      </c>
      <c r="F85" s="18" t="s">
        <v>61</v>
      </c>
      <c r="G85" s="18" t="s">
        <v>61</v>
      </c>
      <c r="H85" s="18" t="s">
        <v>61</v>
      </c>
      <c r="I85" s="18">
        <v>0</v>
      </c>
      <c r="J85" s="18" t="s">
        <v>61</v>
      </c>
      <c r="K85" s="18">
        <v>0</v>
      </c>
      <c r="L85" s="18">
        <v>0</v>
      </c>
      <c r="M85" s="18" t="s">
        <v>61</v>
      </c>
    </row>
    <row r="86" ht="63" customHeight="1">
      <c r="A86" s="11" t="s">
        <v>245</v>
      </c>
      <c r="B86" s="10" t="s">
        <v>246</v>
      </c>
      <c r="C86" s="10" t="s">
        <v>247</v>
      </c>
      <c r="D86" s="10"/>
      <c r="E86" s="18">
        <v>0</v>
      </c>
      <c r="F86" s="18" t="s">
        <v>61</v>
      </c>
      <c r="G86" s="18" t="s">
        <v>61</v>
      </c>
      <c r="H86" s="18" t="s">
        <v>61</v>
      </c>
      <c r="I86" s="18">
        <v>0</v>
      </c>
      <c r="J86" s="18" t="s">
        <v>61</v>
      </c>
      <c r="K86" s="18">
        <v>0</v>
      </c>
      <c r="L86" s="18">
        <v>0</v>
      </c>
      <c r="M86" s="18" t="s">
        <v>61</v>
      </c>
    </row>
    <row r="87" ht="50" customHeight="1">
      <c r="A87" s="11" t="s">
        <v>248</v>
      </c>
      <c r="B87" s="10" t="s">
        <v>249</v>
      </c>
      <c r="C87" s="10" t="s">
        <v>247</v>
      </c>
      <c r="D87" s="10" t="s">
        <v>250</v>
      </c>
      <c r="E87" s="18">
        <v>0</v>
      </c>
      <c r="F87" s="18" t="s">
        <v>61</v>
      </c>
      <c r="G87" s="18" t="s">
        <v>61</v>
      </c>
      <c r="H87" s="18" t="s">
        <v>61</v>
      </c>
      <c r="I87" s="18">
        <v>0</v>
      </c>
      <c r="J87" s="18" t="s">
        <v>61</v>
      </c>
      <c r="K87" s="18">
        <v>0</v>
      </c>
      <c r="L87" s="18">
        <v>0</v>
      </c>
      <c r="M87" s="18" t="s">
        <v>61</v>
      </c>
    </row>
    <row r="88" ht="50" customHeight="1">
      <c r="A88" s="11" t="s">
        <v>248</v>
      </c>
      <c r="B88" s="10" t="s">
        <v>251</v>
      </c>
      <c r="C88" s="10" t="s">
        <v>247</v>
      </c>
      <c r="D88" s="10" t="s">
        <v>252</v>
      </c>
      <c r="E88" s="18">
        <v>0</v>
      </c>
      <c r="F88" s="18" t="s">
        <v>61</v>
      </c>
      <c r="G88" s="18" t="s">
        <v>61</v>
      </c>
      <c r="H88" s="18" t="s">
        <v>61</v>
      </c>
      <c r="I88" s="18">
        <v>0</v>
      </c>
      <c r="J88" s="18" t="s">
        <v>61</v>
      </c>
      <c r="K88" s="18">
        <v>0</v>
      </c>
      <c r="L88" s="18">
        <v>0</v>
      </c>
      <c r="M88" s="18" t="s">
        <v>61</v>
      </c>
    </row>
    <row r="89" ht="50" customHeight="1">
      <c r="A89" s="11" t="s">
        <v>248</v>
      </c>
      <c r="B89" s="10" t="s">
        <v>253</v>
      </c>
      <c r="C89" s="10" t="s">
        <v>247</v>
      </c>
      <c r="D89" s="10" t="s">
        <v>254</v>
      </c>
      <c r="E89" s="18">
        <v>0</v>
      </c>
      <c r="F89" s="18" t="s">
        <v>61</v>
      </c>
      <c r="G89" s="18" t="s">
        <v>61</v>
      </c>
      <c r="H89" s="18" t="s">
        <v>61</v>
      </c>
      <c r="I89" s="18">
        <v>0</v>
      </c>
      <c r="J89" s="18" t="s">
        <v>61</v>
      </c>
      <c r="K89" s="18">
        <v>0</v>
      </c>
      <c r="L89" s="18">
        <v>0</v>
      </c>
      <c r="M89" s="18" t="s">
        <v>61</v>
      </c>
    </row>
    <row r="90" ht="50" customHeight="1">
      <c r="A90" s="11" t="s">
        <v>248</v>
      </c>
      <c r="B90" s="10" t="s">
        <v>255</v>
      </c>
      <c r="C90" s="10" t="s">
        <v>247</v>
      </c>
      <c r="D90" s="10" t="s">
        <v>225</v>
      </c>
      <c r="E90" s="18">
        <v>0</v>
      </c>
      <c r="F90" s="18" t="s">
        <v>61</v>
      </c>
      <c r="G90" s="18" t="s">
        <v>61</v>
      </c>
      <c r="H90" s="18" t="s">
        <v>61</v>
      </c>
      <c r="I90" s="18">
        <v>0</v>
      </c>
      <c r="J90" s="18" t="s">
        <v>61</v>
      </c>
      <c r="K90" s="18">
        <v>0</v>
      </c>
      <c r="L90" s="18">
        <v>0</v>
      </c>
      <c r="M90" s="18" t="s">
        <v>61</v>
      </c>
    </row>
    <row r="91" ht="50" customHeight="1">
      <c r="A91" s="11" t="s">
        <v>248</v>
      </c>
      <c r="B91" s="10" t="s">
        <v>256</v>
      </c>
      <c r="C91" s="10" t="s">
        <v>247</v>
      </c>
      <c r="D91" s="10" t="s">
        <v>191</v>
      </c>
      <c r="E91" s="18">
        <v>0</v>
      </c>
      <c r="F91" s="18" t="s">
        <v>61</v>
      </c>
      <c r="G91" s="18" t="s">
        <v>61</v>
      </c>
      <c r="H91" s="18" t="s">
        <v>61</v>
      </c>
      <c r="I91" s="18">
        <v>0</v>
      </c>
      <c r="J91" s="18" t="s">
        <v>61</v>
      </c>
      <c r="K91" s="18">
        <v>0</v>
      </c>
      <c r="L91" s="18">
        <v>0</v>
      </c>
      <c r="M91" s="18" t="s">
        <v>61</v>
      </c>
    </row>
    <row r="92" ht="50" customHeight="1">
      <c r="A92" s="11" t="s">
        <v>257</v>
      </c>
      <c r="B92" s="10" t="s">
        <v>258</v>
      </c>
      <c r="C92" s="10" t="s">
        <v>259</v>
      </c>
      <c r="D92" s="10"/>
      <c r="E92" s="18">
        <v>0</v>
      </c>
      <c r="F92" s="18" t="s">
        <v>61</v>
      </c>
      <c r="G92" s="18" t="s">
        <v>61</v>
      </c>
      <c r="H92" s="18" t="s">
        <v>61</v>
      </c>
      <c r="I92" s="18">
        <v>0</v>
      </c>
      <c r="J92" s="18" t="s">
        <v>61</v>
      </c>
      <c r="K92" s="18">
        <v>0</v>
      </c>
      <c r="L92" s="18">
        <v>0</v>
      </c>
      <c r="M92" s="18" t="s">
        <v>61</v>
      </c>
    </row>
    <row r="93" ht="50" customHeight="1">
      <c r="A93" s="11" t="s">
        <v>257</v>
      </c>
      <c r="B93" s="10" t="s">
        <v>260</v>
      </c>
      <c r="C93" s="10" t="s">
        <v>259</v>
      </c>
      <c r="D93" s="10" t="s">
        <v>250</v>
      </c>
      <c r="E93" s="18">
        <v>0</v>
      </c>
      <c r="F93" s="18" t="s">
        <v>61</v>
      </c>
      <c r="G93" s="18" t="s">
        <v>61</v>
      </c>
      <c r="H93" s="18" t="s">
        <v>61</v>
      </c>
      <c r="I93" s="18">
        <v>0</v>
      </c>
      <c r="J93" s="18" t="s">
        <v>61</v>
      </c>
      <c r="K93" s="18">
        <v>0</v>
      </c>
      <c r="L93" s="18">
        <v>0</v>
      </c>
      <c r="M93" s="18" t="s">
        <v>61</v>
      </c>
    </row>
    <row r="94" ht="50" customHeight="1">
      <c r="A94" s="11" t="s">
        <v>257</v>
      </c>
      <c r="B94" s="10" t="s">
        <v>261</v>
      </c>
      <c r="C94" s="10" t="s">
        <v>259</v>
      </c>
      <c r="D94" s="10" t="s">
        <v>211</v>
      </c>
      <c r="E94" s="18">
        <v>0</v>
      </c>
      <c r="F94" s="18" t="s">
        <v>61</v>
      </c>
      <c r="G94" s="18" t="s">
        <v>61</v>
      </c>
      <c r="H94" s="18" t="s">
        <v>61</v>
      </c>
      <c r="I94" s="18">
        <v>0</v>
      </c>
      <c r="J94" s="18" t="s">
        <v>61</v>
      </c>
      <c r="K94" s="18">
        <v>0</v>
      </c>
      <c r="L94" s="18">
        <v>0</v>
      </c>
      <c r="M94" s="18" t="s">
        <v>61</v>
      </c>
    </row>
    <row r="95" ht="100" customHeight="1">
      <c r="A95" s="11" t="s">
        <v>262</v>
      </c>
      <c r="B95" s="10" t="s">
        <v>263</v>
      </c>
      <c r="C95" s="10" t="s">
        <v>264</v>
      </c>
      <c r="D95" s="10" t="s">
        <v>211</v>
      </c>
      <c r="E95" s="18">
        <v>0</v>
      </c>
      <c r="F95" s="18" t="s">
        <v>61</v>
      </c>
      <c r="G95" s="18" t="s">
        <v>61</v>
      </c>
      <c r="H95" s="18" t="s">
        <v>61</v>
      </c>
      <c r="I95" s="18">
        <v>0</v>
      </c>
      <c r="J95" s="18" t="s">
        <v>61</v>
      </c>
      <c r="K95" s="18">
        <v>0</v>
      </c>
      <c r="L95" s="18">
        <v>0</v>
      </c>
      <c r="M95" s="18" t="s">
        <v>61</v>
      </c>
    </row>
    <row r="96" ht="50" customHeight="1">
      <c r="A96" s="11" t="s">
        <v>265</v>
      </c>
      <c r="B96" s="10" t="s">
        <v>266</v>
      </c>
      <c r="C96" s="10" t="s">
        <v>267</v>
      </c>
      <c r="D96" s="10" t="s">
        <v>211</v>
      </c>
      <c r="E96" s="18">
        <v>0</v>
      </c>
      <c r="F96" s="18" t="s">
        <v>61</v>
      </c>
      <c r="G96" s="18" t="s">
        <v>61</v>
      </c>
      <c r="H96" s="18" t="s">
        <v>61</v>
      </c>
      <c r="I96" s="18">
        <v>0</v>
      </c>
      <c r="J96" s="18" t="s">
        <v>61</v>
      </c>
      <c r="K96" s="18">
        <v>0</v>
      </c>
      <c r="L96" s="18">
        <v>0</v>
      </c>
      <c r="M96" s="18" t="s">
        <v>61</v>
      </c>
    </row>
    <row r="97" ht="25" customHeight="1">
      <c r="A97" s="11" t="s">
        <v>268</v>
      </c>
      <c r="B97" s="10" t="s">
        <v>269</v>
      </c>
      <c r="C97" s="10" t="s">
        <v>270</v>
      </c>
      <c r="D97" s="10"/>
      <c r="E97" s="18">
        <v>11487492.49</v>
      </c>
      <c r="F97" s="18">
        <v>10993729</v>
      </c>
      <c r="G97" s="18" t="s">
        <v>61</v>
      </c>
      <c r="H97" s="18" t="s">
        <v>61</v>
      </c>
      <c r="I97" s="18">
        <v>493763.49</v>
      </c>
      <c r="J97" s="18" t="s">
        <v>61</v>
      </c>
      <c r="K97" s="18">
        <v>2128000</v>
      </c>
      <c r="L97" s="18">
        <v>0</v>
      </c>
      <c r="M97" s="18" t="s">
        <v>61</v>
      </c>
    </row>
    <row r="98" ht="38" customHeight="1">
      <c r="A98" s="11" t="s">
        <v>271</v>
      </c>
      <c r="B98" s="10" t="s">
        <v>272</v>
      </c>
      <c r="C98" s="10" t="s">
        <v>273</v>
      </c>
      <c r="D98" s="10" t="s">
        <v>274</v>
      </c>
      <c r="E98" s="18">
        <v>10912840</v>
      </c>
      <c r="F98" s="18">
        <v>10912840</v>
      </c>
      <c r="G98" s="18" t="s">
        <v>61</v>
      </c>
      <c r="H98" s="18" t="s">
        <v>61</v>
      </c>
      <c r="I98" s="18">
        <v>0</v>
      </c>
      <c r="J98" s="18" t="s">
        <v>61</v>
      </c>
      <c r="K98" s="18">
        <v>2128000</v>
      </c>
      <c r="L98" s="18">
        <v>0</v>
      </c>
      <c r="M98" s="18" t="s">
        <v>61</v>
      </c>
    </row>
    <row r="99" ht="75" customHeight="1">
      <c r="A99" s="11" t="s">
        <v>275</v>
      </c>
      <c r="B99" s="10" t="s">
        <v>276</v>
      </c>
      <c r="C99" s="10" t="s">
        <v>277</v>
      </c>
      <c r="D99" s="10"/>
      <c r="E99" s="18">
        <v>83946</v>
      </c>
      <c r="F99" s="18">
        <v>80889</v>
      </c>
      <c r="G99" s="18" t="s">
        <v>61</v>
      </c>
      <c r="H99" s="18" t="s">
        <v>61</v>
      </c>
      <c r="I99" s="18">
        <v>3057</v>
      </c>
      <c r="J99" s="18" t="s">
        <v>61</v>
      </c>
      <c r="K99" s="18">
        <v>0</v>
      </c>
      <c r="L99" s="18">
        <v>0</v>
      </c>
      <c r="M99" s="18" t="s">
        <v>61</v>
      </c>
    </row>
    <row r="100" ht="75" customHeight="1">
      <c r="A100" s="11" t="s">
        <v>275</v>
      </c>
      <c r="B100" s="10" t="s">
        <v>278</v>
      </c>
      <c r="C100" s="10" t="s">
        <v>277</v>
      </c>
      <c r="D100" s="10" t="s">
        <v>274</v>
      </c>
      <c r="E100" s="18">
        <v>83946</v>
      </c>
      <c r="F100" s="18">
        <v>80889</v>
      </c>
      <c r="G100" s="18" t="s">
        <v>61</v>
      </c>
      <c r="H100" s="18" t="s">
        <v>61</v>
      </c>
      <c r="I100" s="18">
        <v>3057</v>
      </c>
      <c r="J100" s="18" t="s">
        <v>61</v>
      </c>
      <c r="K100" s="18">
        <v>0</v>
      </c>
      <c r="L100" s="18">
        <v>0</v>
      </c>
      <c r="M100" s="18" t="s">
        <v>61</v>
      </c>
    </row>
    <row r="101" ht="75" customHeight="1">
      <c r="A101" s="11" t="s">
        <v>275</v>
      </c>
      <c r="B101" s="10" t="s">
        <v>279</v>
      </c>
      <c r="C101" s="10" t="s">
        <v>277</v>
      </c>
      <c r="D101" s="10" t="s">
        <v>280</v>
      </c>
      <c r="E101" s="18">
        <v>0</v>
      </c>
      <c r="F101" s="18" t="s">
        <v>61</v>
      </c>
      <c r="G101" s="18" t="s">
        <v>61</v>
      </c>
      <c r="H101" s="18" t="s">
        <v>61</v>
      </c>
      <c r="I101" s="18">
        <v>0</v>
      </c>
      <c r="J101" s="18" t="s">
        <v>61</v>
      </c>
      <c r="K101" s="18">
        <v>0</v>
      </c>
      <c r="L101" s="18">
        <v>0</v>
      </c>
      <c r="M101" s="18" t="s">
        <v>61</v>
      </c>
    </row>
    <row r="102" ht="50" customHeight="1">
      <c r="A102" s="11" t="s">
        <v>281</v>
      </c>
      <c r="B102" s="10" t="s">
        <v>282</v>
      </c>
      <c r="C102" s="10" t="s">
        <v>283</v>
      </c>
      <c r="D102" s="10"/>
      <c r="E102" s="18">
        <v>490706.49</v>
      </c>
      <c r="F102" s="18" t="s">
        <v>61</v>
      </c>
      <c r="G102" s="18" t="s">
        <v>61</v>
      </c>
      <c r="H102" s="18" t="s">
        <v>61</v>
      </c>
      <c r="I102" s="18">
        <v>490706.49</v>
      </c>
      <c r="J102" s="18" t="s">
        <v>61</v>
      </c>
      <c r="K102" s="18">
        <v>0</v>
      </c>
      <c r="L102" s="18">
        <v>0</v>
      </c>
      <c r="M102" s="18" t="s">
        <v>61</v>
      </c>
    </row>
    <row r="103" ht="50" customHeight="1">
      <c r="A103" s="11" t="s">
        <v>281</v>
      </c>
      <c r="B103" s="10" t="s">
        <v>284</v>
      </c>
      <c r="C103" s="10" t="s">
        <v>283</v>
      </c>
      <c r="D103" s="10" t="s">
        <v>274</v>
      </c>
      <c r="E103" s="18">
        <v>0</v>
      </c>
      <c r="F103" s="18" t="s">
        <v>61</v>
      </c>
      <c r="G103" s="18" t="s">
        <v>61</v>
      </c>
      <c r="H103" s="18" t="s">
        <v>61</v>
      </c>
      <c r="I103" s="18">
        <v>0</v>
      </c>
      <c r="J103" s="18" t="s">
        <v>61</v>
      </c>
      <c r="K103" s="18">
        <v>0</v>
      </c>
      <c r="L103" s="18">
        <v>0</v>
      </c>
      <c r="M103" s="18" t="s">
        <v>61</v>
      </c>
    </row>
    <row r="104" ht="50" customHeight="1">
      <c r="A104" s="11" t="s">
        <v>281</v>
      </c>
      <c r="B104" s="10" t="s">
        <v>285</v>
      </c>
      <c r="C104" s="10" t="s">
        <v>283</v>
      </c>
      <c r="D104" s="10" t="s">
        <v>280</v>
      </c>
      <c r="E104" s="18">
        <v>18015.4</v>
      </c>
      <c r="F104" s="18" t="s">
        <v>61</v>
      </c>
      <c r="G104" s="18" t="s">
        <v>61</v>
      </c>
      <c r="H104" s="18" t="s">
        <v>61</v>
      </c>
      <c r="I104" s="18">
        <v>18015.4</v>
      </c>
      <c r="J104" s="18" t="s">
        <v>61</v>
      </c>
      <c r="K104" s="18">
        <v>0</v>
      </c>
      <c r="L104" s="18">
        <v>0</v>
      </c>
      <c r="M104" s="18" t="s">
        <v>61</v>
      </c>
    </row>
    <row r="105" ht="50" customHeight="1">
      <c r="A105" s="11" t="s">
        <v>281</v>
      </c>
      <c r="B105" s="10" t="s">
        <v>286</v>
      </c>
      <c r="C105" s="10" t="s">
        <v>283</v>
      </c>
      <c r="D105" s="10" t="s">
        <v>287</v>
      </c>
      <c r="E105" s="18">
        <v>14.94</v>
      </c>
      <c r="F105" s="18" t="s">
        <v>61</v>
      </c>
      <c r="G105" s="18" t="s">
        <v>61</v>
      </c>
      <c r="H105" s="18" t="s">
        <v>61</v>
      </c>
      <c r="I105" s="18">
        <v>14.94</v>
      </c>
      <c r="J105" s="18" t="s">
        <v>61</v>
      </c>
      <c r="K105" s="18">
        <v>0</v>
      </c>
      <c r="L105" s="18">
        <v>0</v>
      </c>
      <c r="M105" s="18" t="s">
        <v>61</v>
      </c>
    </row>
    <row r="106" ht="50" customHeight="1">
      <c r="A106" s="11" t="s">
        <v>281</v>
      </c>
      <c r="B106" s="10" t="s">
        <v>288</v>
      </c>
      <c r="C106" s="10" t="s">
        <v>283</v>
      </c>
      <c r="D106" s="10" t="s">
        <v>289</v>
      </c>
      <c r="E106" s="18">
        <v>0</v>
      </c>
      <c r="F106" s="18" t="s">
        <v>61</v>
      </c>
      <c r="G106" s="18" t="s">
        <v>61</v>
      </c>
      <c r="H106" s="18" t="s">
        <v>61</v>
      </c>
      <c r="I106" s="18">
        <v>0</v>
      </c>
      <c r="J106" s="18" t="s">
        <v>61</v>
      </c>
      <c r="K106" s="18">
        <v>0</v>
      </c>
      <c r="L106" s="18">
        <v>0</v>
      </c>
      <c r="M106" s="18" t="s">
        <v>61</v>
      </c>
    </row>
    <row r="107" ht="50" customHeight="1">
      <c r="A107" s="11" t="s">
        <v>281</v>
      </c>
      <c r="B107" s="10" t="s">
        <v>290</v>
      </c>
      <c r="C107" s="10" t="s">
        <v>283</v>
      </c>
      <c r="D107" s="10" t="s">
        <v>211</v>
      </c>
      <c r="E107" s="18">
        <v>0</v>
      </c>
      <c r="F107" s="18" t="s">
        <v>61</v>
      </c>
      <c r="G107" s="18" t="s">
        <v>61</v>
      </c>
      <c r="H107" s="18" t="s">
        <v>61</v>
      </c>
      <c r="I107" s="18">
        <v>0</v>
      </c>
      <c r="J107" s="18" t="s">
        <v>61</v>
      </c>
      <c r="K107" s="18">
        <v>0</v>
      </c>
      <c r="L107" s="18">
        <v>0</v>
      </c>
      <c r="M107" s="18" t="s">
        <v>61</v>
      </c>
    </row>
    <row r="108" ht="50" customHeight="1">
      <c r="A108" s="11" t="s">
        <v>281</v>
      </c>
      <c r="B108" s="10" t="s">
        <v>291</v>
      </c>
      <c r="C108" s="10" t="s">
        <v>283</v>
      </c>
      <c r="D108" s="10" t="s">
        <v>292</v>
      </c>
      <c r="E108" s="18">
        <v>472676.15</v>
      </c>
      <c r="F108" s="18" t="s">
        <v>61</v>
      </c>
      <c r="G108" s="18" t="s">
        <v>61</v>
      </c>
      <c r="H108" s="18" t="s">
        <v>61</v>
      </c>
      <c r="I108" s="18">
        <v>472676.15</v>
      </c>
      <c r="J108" s="18" t="s">
        <v>61</v>
      </c>
      <c r="K108" s="18">
        <v>0</v>
      </c>
      <c r="L108" s="18">
        <v>0</v>
      </c>
      <c r="M108" s="18" t="s">
        <v>61</v>
      </c>
    </row>
    <row r="109" ht="50" customHeight="1">
      <c r="A109" s="11" t="s">
        <v>293</v>
      </c>
      <c r="B109" s="10" t="s">
        <v>294</v>
      </c>
      <c r="C109" s="10" t="s">
        <v>60</v>
      </c>
      <c r="D109" s="10"/>
      <c r="E109" s="18" t="s">
        <v>61</v>
      </c>
      <c r="F109" s="18" t="s">
        <v>61</v>
      </c>
      <c r="G109" s="18" t="s">
        <v>61</v>
      </c>
      <c r="H109" s="18" t="s">
        <v>61</v>
      </c>
      <c r="I109" s="18" t="s">
        <v>61</v>
      </c>
      <c r="J109" s="18" t="s">
        <v>61</v>
      </c>
      <c r="K109" s="18" t="s">
        <v>61</v>
      </c>
      <c r="L109" s="18" t="s">
        <v>61</v>
      </c>
      <c r="M109" s="18" t="s">
        <v>61</v>
      </c>
    </row>
    <row r="110" ht="63" customHeight="1">
      <c r="A110" s="11" t="s">
        <v>295</v>
      </c>
      <c r="B110" s="10" t="s">
        <v>296</v>
      </c>
      <c r="C110" s="10" t="s">
        <v>297</v>
      </c>
      <c r="D110" s="10"/>
      <c r="E110" s="18" t="s">
        <v>61</v>
      </c>
      <c r="F110" s="18" t="s">
        <v>61</v>
      </c>
      <c r="G110" s="18" t="s">
        <v>61</v>
      </c>
      <c r="H110" s="18" t="s">
        <v>61</v>
      </c>
      <c r="I110" s="18" t="s">
        <v>61</v>
      </c>
      <c r="J110" s="18" t="s">
        <v>61</v>
      </c>
      <c r="K110" s="18" t="s">
        <v>61</v>
      </c>
      <c r="L110" s="18" t="s">
        <v>61</v>
      </c>
      <c r="M110" s="18" t="s">
        <v>61</v>
      </c>
    </row>
    <row r="111" ht="25" customHeight="1">
      <c r="A111" s="11" t="s">
        <v>298</v>
      </c>
      <c r="B111" s="10" t="s">
        <v>299</v>
      </c>
      <c r="C111" s="10" t="s">
        <v>300</v>
      </c>
      <c r="D111" s="10"/>
      <c r="E111" s="18" t="s">
        <v>61</v>
      </c>
      <c r="F111" s="18" t="s">
        <v>61</v>
      </c>
      <c r="G111" s="18" t="s">
        <v>61</v>
      </c>
      <c r="H111" s="18" t="s">
        <v>61</v>
      </c>
      <c r="I111" s="18" t="s">
        <v>61</v>
      </c>
      <c r="J111" s="18" t="s">
        <v>61</v>
      </c>
      <c r="K111" s="18" t="s">
        <v>61</v>
      </c>
      <c r="L111" s="18" t="s">
        <v>61</v>
      </c>
      <c r="M111" s="18" t="s">
        <v>61</v>
      </c>
    </row>
    <row r="112" ht="75" customHeight="1">
      <c r="A112" s="11" t="s">
        <v>301</v>
      </c>
      <c r="B112" s="10" t="s">
        <v>302</v>
      </c>
      <c r="C112" s="10" t="s">
        <v>303</v>
      </c>
      <c r="D112" s="10"/>
      <c r="E112" s="18" t="s">
        <v>61</v>
      </c>
      <c r="F112" s="18" t="s">
        <v>61</v>
      </c>
      <c r="G112" s="18" t="s">
        <v>61</v>
      </c>
      <c r="H112" s="18" t="s">
        <v>61</v>
      </c>
      <c r="I112" s="18" t="s">
        <v>61</v>
      </c>
      <c r="J112" s="18" t="s">
        <v>61</v>
      </c>
      <c r="K112" s="18" t="s">
        <v>61</v>
      </c>
      <c r="L112" s="18" t="s">
        <v>61</v>
      </c>
      <c r="M112" s="18" t="s">
        <v>61</v>
      </c>
    </row>
    <row r="113" ht="50" customHeight="1">
      <c r="A113" s="11" t="s">
        <v>304</v>
      </c>
      <c r="B113" s="10" t="s">
        <v>305</v>
      </c>
      <c r="C113" s="10" t="s">
        <v>60</v>
      </c>
      <c r="D113" s="10"/>
      <c r="E113" s="18">
        <v>0</v>
      </c>
      <c r="F113" s="18" t="s">
        <v>61</v>
      </c>
      <c r="G113" s="18" t="s">
        <v>61</v>
      </c>
      <c r="H113" s="18" t="s">
        <v>61</v>
      </c>
      <c r="I113" s="18">
        <v>0</v>
      </c>
      <c r="J113" s="18" t="s">
        <v>61</v>
      </c>
      <c r="K113" s="18">
        <v>0</v>
      </c>
      <c r="L113" s="18">
        <v>0</v>
      </c>
      <c r="M113" s="18" t="s">
        <v>61</v>
      </c>
    </row>
    <row r="114" ht="75" customHeight="1">
      <c r="A114" s="11" t="s">
        <v>306</v>
      </c>
      <c r="B114" s="10" t="s">
        <v>307</v>
      </c>
      <c r="C114" s="10" t="s">
        <v>308</v>
      </c>
      <c r="D114" s="10"/>
      <c r="E114" s="18">
        <v>0</v>
      </c>
      <c r="F114" s="18" t="s">
        <v>61</v>
      </c>
      <c r="G114" s="18" t="s">
        <v>61</v>
      </c>
      <c r="H114" s="18" t="s">
        <v>61</v>
      </c>
      <c r="I114" s="18">
        <v>0</v>
      </c>
      <c r="J114" s="18" t="s">
        <v>61</v>
      </c>
      <c r="K114" s="18">
        <v>0</v>
      </c>
      <c r="L114" s="18">
        <v>0</v>
      </c>
      <c r="M114" s="18" t="s">
        <v>61</v>
      </c>
    </row>
    <row r="115" ht="75" customHeight="1">
      <c r="A115" s="11" t="s">
        <v>306</v>
      </c>
      <c r="B115" s="10" t="s">
        <v>309</v>
      </c>
      <c r="C115" s="10" t="s">
        <v>308</v>
      </c>
      <c r="D115" s="10" t="s">
        <v>287</v>
      </c>
      <c r="E115" s="18">
        <v>0</v>
      </c>
      <c r="F115" s="18" t="s">
        <v>61</v>
      </c>
      <c r="G115" s="18" t="s">
        <v>61</v>
      </c>
      <c r="H115" s="18" t="s">
        <v>61</v>
      </c>
      <c r="I115" s="18">
        <v>0</v>
      </c>
      <c r="J115" s="18" t="s">
        <v>61</v>
      </c>
      <c r="K115" s="18">
        <v>0</v>
      </c>
      <c r="L115" s="18">
        <v>0</v>
      </c>
      <c r="M115" s="18" t="s">
        <v>61</v>
      </c>
    </row>
    <row r="116" ht="75" customHeight="1">
      <c r="A116" s="11" t="s">
        <v>306</v>
      </c>
      <c r="B116" s="10" t="s">
        <v>310</v>
      </c>
      <c r="C116" s="10" t="s">
        <v>308</v>
      </c>
      <c r="D116" s="10" t="s">
        <v>211</v>
      </c>
      <c r="E116" s="18">
        <v>0</v>
      </c>
      <c r="F116" s="18" t="s">
        <v>61</v>
      </c>
      <c r="G116" s="18" t="s">
        <v>61</v>
      </c>
      <c r="H116" s="18" t="s">
        <v>61</v>
      </c>
      <c r="I116" s="18">
        <v>0</v>
      </c>
      <c r="J116" s="18" t="s">
        <v>61</v>
      </c>
      <c r="K116" s="18">
        <v>0</v>
      </c>
      <c r="L116" s="18">
        <v>0</v>
      </c>
      <c r="M116" s="18" t="s">
        <v>61</v>
      </c>
    </row>
    <row r="117" ht="75" customHeight="1">
      <c r="A117" s="11" t="s">
        <v>306</v>
      </c>
      <c r="B117" s="10" t="s">
        <v>311</v>
      </c>
      <c r="C117" s="10" t="s">
        <v>308</v>
      </c>
      <c r="D117" s="10" t="s">
        <v>292</v>
      </c>
      <c r="E117" s="18">
        <v>0</v>
      </c>
      <c r="F117" s="18" t="s">
        <v>61</v>
      </c>
      <c r="G117" s="18" t="s">
        <v>61</v>
      </c>
      <c r="H117" s="18" t="s">
        <v>61</v>
      </c>
      <c r="I117" s="18">
        <v>0</v>
      </c>
      <c r="J117" s="18" t="s">
        <v>61</v>
      </c>
      <c r="K117" s="18">
        <v>0</v>
      </c>
      <c r="L117" s="18">
        <v>0</v>
      </c>
      <c r="M117" s="18" t="s">
        <v>61</v>
      </c>
    </row>
    <row r="118" ht="25" customHeight="1">
      <c r="A118" s="11" t="s">
        <v>312</v>
      </c>
      <c r="B118" s="10" t="s">
        <v>313</v>
      </c>
      <c r="C118" s="10" t="s">
        <v>60</v>
      </c>
      <c r="D118" s="10"/>
      <c r="E118" s="18">
        <v>64959404.21</v>
      </c>
      <c r="F118" s="18">
        <v>18459856.44</v>
      </c>
      <c r="G118" s="18">
        <v>238800</v>
      </c>
      <c r="H118" s="18" t="s">
        <v>61</v>
      </c>
      <c r="I118" s="18">
        <v>46260747.77</v>
      </c>
      <c r="J118" s="18" t="s">
        <v>61</v>
      </c>
      <c r="K118" s="18">
        <v>36982735</v>
      </c>
      <c r="L118" s="18">
        <v>36982735</v>
      </c>
      <c r="M118" s="18" t="s">
        <v>61</v>
      </c>
    </row>
    <row r="119" ht="63" customHeight="1">
      <c r="A119" s="11" t="s">
        <v>314</v>
      </c>
      <c r="B119" s="10" t="s">
        <v>315</v>
      </c>
      <c r="C119" s="10" t="s">
        <v>316</v>
      </c>
      <c r="D119" s="10"/>
      <c r="E119" s="18" t="s">
        <v>61</v>
      </c>
      <c r="F119" s="18" t="s">
        <v>61</v>
      </c>
      <c r="G119" s="18" t="s">
        <v>61</v>
      </c>
      <c r="H119" s="18" t="s">
        <v>61</v>
      </c>
      <c r="I119" s="18" t="s">
        <v>61</v>
      </c>
      <c r="J119" s="18" t="s">
        <v>61</v>
      </c>
      <c r="K119" s="18" t="s">
        <v>61</v>
      </c>
      <c r="L119" s="18" t="s">
        <v>61</v>
      </c>
      <c r="M119" s="18" t="s">
        <v>61</v>
      </c>
    </row>
    <row r="120" ht="50" customHeight="1">
      <c r="A120" s="11" t="s">
        <v>317</v>
      </c>
      <c r="B120" s="10" t="s">
        <v>318</v>
      </c>
      <c r="C120" s="10" t="s">
        <v>319</v>
      </c>
      <c r="D120" s="10"/>
      <c r="E120" s="18" t="s">
        <v>61</v>
      </c>
      <c r="F120" s="18" t="s">
        <v>61</v>
      </c>
      <c r="G120" s="18" t="s">
        <v>61</v>
      </c>
      <c r="H120" s="18" t="s">
        <v>61</v>
      </c>
      <c r="I120" s="18" t="s">
        <v>61</v>
      </c>
      <c r="J120" s="18" t="s">
        <v>61</v>
      </c>
      <c r="K120" s="18" t="s">
        <v>61</v>
      </c>
      <c r="L120" s="18" t="s">
        <v>61</v>
      </c>
      <c r="M120" s="18" t="s">
        <v>61</v>
      </c>
    </row>
    <row r="121" ht="50" customHeight="1">
      <c r="A121" s="11" t="s">
        <v>320</v>
      </c>
      <c r="B121" s="10" t="s">
        <v>321</v>
      </c>
      <c r="C121" s="10" t="s">
        <v>322</v>
      </c>
      <c r="D121" s="10"/>
      <c r="E121" s="18">
        <v>0</v>
      </c>
      <c r="F121" s="18" t="s">
        <v>61</v>
      </c>
      <c r="G121" s="18">
        <v>0</v>
      </c>
      <c r="H121" s="18" t="s">
        <v>61</v>
      </c>
      <c r="I121" s="18">
        <v>0</v>
      </c>
      <c r="J121" s="18" t="s">
        <v>61</v>
      </c>
      <c r="K121" s="18">
        <v>0</v>
      </c>
      <c r="L121" s="18">
        <v>0</v>
      </c>
      <c r="M121" s="18" t="s">
        <v>61</v>
      </c>
    </row>
    <row r="122" ht="50" customHeight="1">
      <c r="A122" s="11" t="s">
        <v>320</v>
      </c>
      <c r="B122" s="10" t="s">
        <v>323</v>
      </c>
      <c r="C122" s="10" t="s">
        <v>322</v>
      </c>
      <c r="D122" s="10" t="s">
        <v>324</v>
      </c>
      <c r="E122" s="18">
        <v>0</v>
      </c>
      <c r="F122" s="18" t="s">
        <v>61</v>
      </c>
      <c r="G122" s="18">
        <v>0</v>
      </c>
      <c r="H122" s="18" t="s">
        <v>61</v>
      </c>
      <c r="I122" s="18">
        <v>0</v>
      </c>
      <c r="J122" s="18" t="s">
        <v>61</v>
      </c>
      <c r="K122" s="18">
        <v>0</v>
      </c>
      <c r="L122" s="18">
        <v>0</v>
      </c>
      <c r="M122" s="18" t="s">
        <v>61</v>
      </c>
    </row>
    <row r="123" ht="50" customHeight="1">
      <c r="A123" s="11" t="s">
        <v>320</v>
      </c>
      <c r="B123" s="10" t="s">
        <v>325</v>
      </c>
      <c r="C123" s="10" t="s">
        <v>322</v>
      </c>
      <c r="D123" s="10" t="s">
        <v>202</v>
      </c>
      <c r="E123" s="18">
        <v>0</v>
      </c>
      <c r="F123" s="18" t="s">
        <v>61</v>
      </c>
      <c r="G123" s="18" t="s">
        <v>61</v>
      </c>
      <c r="H123" s="18" t="s">
        <v>61</v>
      </c>
      <c r="I123" s="18">
        <v>0</v>
      </c>
      <c r="J123" s="18" t="s">
        <v>61</v>
      </c>
      <c r="K123" s="18">
        <v>0</v>
      </c>
      <c r="L123" s="18">
        <v>0</v>
      </c>
      <c r="M123" s="18" t="s">
        <v>61</v>
      </c>
    </row>
    <row r="124" ht="50" customHeight="1">
      <c r="A124" s="11" t="s">
        <v>320</v>
      </c>
      <c r="B124" s="10" t="s">
        <v>326</v>
      </c>
      <c r="C124" s="10" t="s">
        <v>322</v>
      </c>
      <c r="D124" s="10" t="s">
        <v>327</v>
      </c>
      <c r="E124" s="18">
        <v>0</v>
      </c>
      <c r="F124" s="18" t="s">
        <v>61</v>
      </c>
      <c r="G124" s="18" t="s">
        <v>61</v>
      </c>
      <c r="H124" s="18" t="s">
        <v>61</v>
      </c>
      <c r="I124" s="18">
        <v>0</v>
      </c>
      <c r="J124" s="18" t="s">
        <v>61</v>
      </c>
      <c r="K124" s="18">
        <v>0</v>
      </c>
      <c r="L124" s="18">
        <v>0</v>
      </c>
      <c r="M124" s="18" t="s">
        <v>61</v>
      </c>
    </row>
    <row r="125" ht="25" customHeight="1">
      <c r="A125" s="11" t="s">
        <v>328</v>
      </c>
      <c r="B125" s="10" t="s">
        <v>329</v>
      </c>
      <c r="C125" s="10" t="s">
        <v>330</v>
      </c>
      <c r="D125" s="10"/>
      <c r="E125" s="18">
        <v>59980455.12</v>
      </c>
      <c r="F125" s="18">
        <v>13480907.35</v>
      </c>
      <c r="G125" s="18">
        <v>238800</v>
      </c>
      <c r="H125" s="18" t="s">
        <v>61</v>
      </c>
      <c r="I125" s="18">
        <v>46260747.77</v>
      </c>
      <c r="J125" s="18" t="s">
        <v>61</v>
      </c>
      <c r="K125" s="18">
        <v>36982735</v>
      </c>
      <c r="L125" s="18">
        <v>36982735</v>
      </c>
      <c r="M125" s="18" t="s">
        <v>61</v>
      </c>
    </row>
    <row r="126" ht="25" customHeight="1">
      <c r="A126" s="11" t="s">
        <v>331</v>
      </c>
      <c r="B126" s="10"/>
      <c r="C126" s="10"/>
      <c r="D126" s="10"/>
      <c r="E126" s="18" t="s">
        <v>61</v>
      </c>
      <c r="F126" s="18" t="s">
        <v>61</v>
      </c>
      <c r="G126" s="18" t="s">
        <v>61</v>
      </c>
      <c r="H126" s="18" t="s">
        <v>61</v>
      </c>
      <c r="I126" s="18" t="s">
        <v>61</v>
      </c>
      <c r="J126" s="18" t="s">
        <v>61</v>
      </c>
      <c r="K126" s="18" t="s">
        <v>61</v>
      </c>
      <c r="L126" s="18" t="s">
        <v>61</v>
      </c>
      <c r="M126" s="18" t="s">
        <v>61</v>
      </c>
    </row>
    <row r="127" ht="25" customHeight="1">
      <c r="A127" s="11" t="s">
        <v>332</v>
      </c>
      <c r="B127" s="10" t="s">
        <v>333</v>
      </c>
      <c r="C127" s="10" t="s">
        <v>330</v>
      </c>
      <c r="D127" s="10" t="s">
        <v>200</v>
      </c>
      <c r="E127" s="18">
        <v>784735.19</v>
      </c>
      <c r="F127" s="18">
        <v>529373.15</v>
      </c>
      <c r="G127" s="18" t="s">
        <v>61</v>
      </c>
      <c r="H127" s="18" t="s">
        <v>61</v>
      </c>
      <c r="I127" s="18">
        <v>255362.04</v>
      </c>
      <c r="J127" s="18" t="s">
        <v>61</v>
      </c>
      <c r="K127" s="18">
        <v>159000</v>
      </c>
      <c r="L127" s="18">
        <v>159000</v>
      </c>
      <c r="M127" s="18" t="s">
        <v>61</v>
      </c>
    </row>
    <row r="128" ht="25" customHeight="1">
      <c r="A128" s="11" t="s">
        <v>334</v>
      </c>
      <c r="B128" s="10" t="s">
        <v>335</v>
      </c>
      <c r="C128" s="10" t="s">
        <v>330</v>
      </c>
      <c r="D128" s="10" t="s">
        <v>205</v>
      </c>
      <c r="E128" s="18">
        <v>950001.68</v>
      </c>
      <c r="F128" s="18">
        <v>336386</v>
      </c>
      <c r="G128" s="18">
        <v>0</v>
      </c>
      <c r="H128" s="18" t="s">
        <v>61</v>
      </c>
      <c r="I128" s="18">
        <v>613615.68</v>
      </c>
      <c r="J128" s="18" t="s">
        <v>61</v>
      </c>
      <c r="K128" s="18">
        <v>39000</v>
      </c>
      <c r="L128" s="18">
        <v>39000</v>
      </c>
      <c r="M128" s="18" t="s">
        <v>61</v>
      </c>
    </row>
    <row r="129" ht="25" customHeight="1">
      <c r="A129" s="11" t="s">
        <v>336</v>
      </c>
      <c r="B129" s="10" t="s">
        <v>337</v>
      </c>
      <c r="C129" s="10" t="s">
        <v>330</v>
      </c>
      <c r="D129" s="10" t="s">
        <v>338</v>
      </c>
      <c r="E129" s="18">
        <v>843816.16</v>
      </c>
      <c r="F129" s="18">
        <v>700477.42</v>
      </c>
      <c r="G129" s="18" t="s">
        <v>61</v>
      </c>
      <c r="H129" s="18" t="s">
        <v>61</v>
      </c>
      <c r="I129" s="18">
        <v>143338.74</v>
      </c>
      <c r="J129" s="18" t="s">
        <v>61</v>
      </c>
      <c r="K129" s="18">
        <v>0</v>
      </c>
      <c r="L129" s="18">
        <v>0</v>
      </c>
      <c r="M129" s="18" t="s">
        <v>61</v>
      </c>
    </row>
    <row r="130" ht="25" customHeight="1">
      <c r="A130" s="11" t="s">
        <v>339</v>
      </c>
      <c r="B130" s="10" t="s">
        <v>340</v>
      </c>
      <c r="C130" s="10" t="s">
        <v>330</v>
      </c>
      <c r="D130" s="10" t="s">
        <v>341</v>
      </c>
      <c r="E130" s="18">
        <v>520240</v>
      </c>
      <c r="F130" s="18">
        <v>369180</v>
      </c>
      <c r="G130" s="18" t="s">
        <v>61</v>
      </c>
      <c r="H130" s="18" t="s">
        <v>61</v>
      </c>
      <c r="I130" s="18">
        <v>151060</v>
      </c>
      <c r="J130" s="18" t="s">
        <v>61</v>
      </c>
      <c r="K130" s="18">
        <v>129060</v>
      </c>
      <c r="L130" s="18">
        <v>129060</v>
      </c>
      <c r="M130" s="18" t="s">
        <v>61</v>
      </c>
    </row>
    <row r="131" ht="25" customHeight="1">
      <c r="A131" s="11" t="s">
        <v>342</v>
      </c>
      <c r="B131" s="10" t="s">
        <v>343</v>
      </c>
      <c r="C131" s="10" t="s">
        <v>330</v>
      </c>
      <c r="D131" s="10" t="s">
        <v>324</v>
      </c>
      <c r="E131" s="18">
        <v>5598320.73</v>
      </c>
      <c r="F131" s="18">
        <v>3947502.51</v>
      </c>
      <c r="G131" s="18" t="s">
        <v>61</v>
      </c>
      <c r="H131" s="18" t="s">
        <v>61</v>
      </c>
      <c r="I131" s="18">
        <v>1650818.22</v>
      </c>
      <c r="J131" s="18" t="s">
        <v>61</v>
      </c>
      <c r="K131" s="18">
        <v>1776516.32</v>
      </c>
      <c r="L131" s="18">
        <v>1776516.32</v>
      </c>
      <c r="M131" s="18" t="s">
        <v>61</v>
      </c>
    </row>
    <row r="132" ht="25" customHeight="1">
      <c r="A132" s="11" t="s">
        <v>344</v>
      </c>
      <c r="B132" s="10" t="s">
        <v>345</v>
      </c>
      <c r="C132" s="10" t="s">
        <v>330</v>
      </c>
      <c r="D132" s="10" t="s">
        <v>202</v>
      </c>
      <c r="E132" s="18">
        <v>40124702.33</v>
      </c>
      <c r="F132" s="18">
        <v>5797590.96</v>
      </c>
      <c r="G132" s="18">
        <v>18000</v>
      </c>
      <c r="H132" s="18" t="s">
        <v>61</v>
      </c>
      <c r="I132" s="18">
        <v>34309111.37</v>
      </c>
      <c r="J132" s="18" t="s">
        <v>61</v>
      </c>
      <c r="K132" s="18">
        <v>34488068.12</v>
      </c>
      <c r="L132" s="18">
        <v>34488068.12</v>
      </c>
      <c r="M132" s="18" t="s">
        <v>61</v>
      </c>
    </row>
    <row r="133" ht="25" customHeight="1">
      <c r="A133" s="11" t="s">
        <v>346</v>
      </c>
      <c r="B133" s="10" t="s">
        <v>347</v>
      </c>
      <c r="C133" s="10" t="s">
        <v>330</v>
      </c>
      <c r="D133" s="10" t="s">
        <v>348</v>
      </c>
      <c r="E133" s="18">
        <v>14565.39</v>
      </c>
      <c r="F133" s="18">
        <v>6094.61</v>
      </c>
      <c r="G133" s="18" t="s">
        <v>61</v>
      </c>
      <c r="H133" s="18" t="s">
        <v>61</v>
      </c>
      <c r="I133" s="18">
        <v>8470.78</v>
      </c>
      <c r="J133" s="18" t="s">
        <v>61</v>
      </c>
      <c r="K133" s="18">
        <v>6000</v>
      </c>
      <c r="L133" s="18">
        <v>6000</v>
      </c>
      <c r="M133" s="18" t="s">
        <v>61</v>
      </c>
    </row>
    <row r="134" ht="25" customHeight="1">
      <c r="A134" s="11" t="s">
        <v>349</v>
      </c>
      <c r="B134" s="10" t="s">
        <v>350</v>
      </c>
      <c r="C134" s="10" t="s">
        <v>330</v>
      </c>
      <c r="D134" s="10" t="s">
        <v>351</v>
      </c>
      <c r="E134" s="18">
        <v>0</v>
      </c>
      <c r="F134" s="18" t="s">
        <v>61</v>
      </c>
      <c r="G134" s="18" t="s">
        <v>61</v>
      </c>
      <c r="H134" s="18" t="s">
        <v>61</v>
      </c>
      <c r="I134" s="18">
        <v>0</v>
      </c>
      <c r="J134" s="18" t="s">
        <v>61</v>
      </c>
      <c r="K134" s="18">
        <v>0</v>
      </c>
      <c r="L134" s="18">
        <v>0</v>
      </c>
      <c r="M134" s="18" t="s">
        <v>61</v>
      </c>
    </row>
    <row r="135" ht="25" customHeight="1">
      <c r="A135" s="11" t="s">
        <v>352</v>
      </c>
      <c r="B135" s="10" t="s">
        <v>353</v>
      </c>
      <c r="C135" s="10" t="s">
        <v>330</v>
      </c>
      <c r="D135" s="10" t="s">
        <v>354</v>
      </c>
      <c r="E135" s="18">
        <v>3520344.46</v>
      </c>
      <c r="F135" s="18">
        <v>92227</v>
      </c>
      <c r="G135" s="18">
        <v>32969</v>
      </c>
      <c r="H135" s="18" t="s">
        <v>61</v>
      </c>
      <c r="I135" s="18">
        <v>3395148.46</v>
      </c>
      <c r="J135" s="18" t="s">
        <v>61</v>
      </c>
      <c r="K135" s="18">
        <v>0</v>
      </c>
      <c r="L135" s="18">
        <v>0</v>
      </c>
      <c r="M135" s="18" t="s">
        <v>61</v>
      </c>
    </row>
    <row r="136" ht="25" customHeight="1">
      <c r="A136" s="11" t="s">
        <v>355</v>
      </c>
      <c r="B136" s="10" t="s">
        <v>356</v>
      </c>
      <c r="C136" s="10" t="s">
        <v>330</v>
      </c>
      <c r="D136" s="10" t="s">
        <v>244</v>
      </c>
      <c r="E136" s="18">
        <v>55950</v>
      </c>
      <c r="F136" s="18" t="s">
        <v>61</v>
      </c>
      <c r="G136" s="18" t="s">
        <v>61</v>
      </c>
      <c r="H136" s="18" t="s">
        <v>61</v>
      </c>
      <c r="I136" s="18">
        <v>55950</v>
      </c>
      <c r="J136" s="18" t="s">
        <v>61</v>
      </c>
      <c r="K136" s="18">
        <v>0</v>
      </c>
      <c r="L136" s="18">
        <v>0</v>
      </c>
      <c r="M136" s="18" t="s">
        <v>61</v>
      </c>
    </row>
    <row r="137" ht="25" customHeight="1">
      <c r="A137" s="11" t="s">
        <v>357</v>
      </c>
      <c r="B137" s="10" t="s">
        <v>358</v>
      </c>
      <c r="C137" s="10" t="s">
        <v>330</v>
      </c>
      <c r="D137" s="10" t="s">
        <v>359</v>
      </c>
      <c r="E137" s="18">
        <v>0</v>
      </c>
      <c r="F137" s="18" t="s">
        <v>61</v>
      </c>
      <c r="G137" s="18" t="s">
        <v>61</v>
      </c>
      <c r="H137" s="18" t="s">
        <v>61</v>
      </c>
      <c r="I137" s="18">
        <v>0</v>
      </c>
      <c r="J137" s="18" t="s">
        <v>61</v>
      </c>
      <c r="K137" s="18">
        <v>0</v>
      </c>
      <c r="L137" s="18">
        <v>0</v>
      </c>
      <c r="M137" s="18" t="s">
        <v>61</v>
      </c>
    </row>
    <row r="138" ht="25" customHeight="1">
      <c r="A138" s="11" t="s">
        <v>360</v>
      </c>
      <c r="B138" s="10" t="s">
        <v>361</v>
      </c>
      <c r="C138" s="10" t="s">
        <v>330</v>
      </c>
      <c r="D138" s="10" t="s">
        <v>362</v>
      </c>
      <c r="E138" s="18">
        <v>0</v>
      </c>
      <c r="F138" s="18" t="s">
        <v>61</v>
      </c>
      <c r="G138" s="18" t="s">
        <v>61</v>
      </c>
      <c r="H138" s="18" t="s">
        <v>61</v>
      </c>
      <c r="I138" s="18">
        <v>0</v>
      </c>
      <c r="J138" s="18" t="s">
        <v>61</v>
      </c>
      <c r="K138" s="18">
        <v>0</v>
      </c>
      <c r="L138" s="18">
        <v>0</v>
      </c>
      <c r="M138" s="18" t="s">
        <v>61</v>
      </c>
    </row>
    <row r="139" ht="25" customHeight="1">
      <c r="A139" s="11" t="s">
        <v>363</v>
      </c>
      <c r="B139" s="10" t="s">
        <v>364</v>
      </c>
      <c r="C139" s="10" t="s">
        <v>330</v>
      </c>
      <c r="D139" s="10" t="s">
        <v>365</v>
      </c>
      <c r="E139" s="18">
        <v>1715034.04</v>
      </c>
      <c r="F139" s="18">
        <v>1036455.04</v>
      </c>
      <c r="G139" s="18" t="s">
        <v>61</v>
      </c>
      <c r="H139" s="18" t="s">
        <v>61</v>
      </c>
      <c r="I139" s="18">
        <v>678579</v>
      </c>
      <c r="J139" s="18" t="s">
        <v>61</v>
      </c>
      <c r="K139" s="18">
        <v>279278.5</v>
      </c>
      <c r="L139" s="18">
        <v>279278.5</v>
      </c>
      <c r="M139" s="18" t="s">
        <v>61</v>
      </c>
    </row>
    <row r="140" ht="25" customHeight="1">
      <c r="A140" s="11" t="s">
        <v>366</v>
      </c>
      <c r="B140" s="10" t="s">
        <v>367</v>
      </c>
      <c r="C140" s="10" t="s">
        <v>330</v>
      </c>
      <c r="D140" s="10" t="s">
        <v>327</v>
      </c>
      <c r="E140" s="18">
        <v>0</v>
      </c>
      <c r="F140" s="18" t="s">
        <v>61</v>
      </c>
      <c r="G140" s="18" t="s">
        <v>61</v>
      </c>
      <c r="H140" s="18" t="s">
        <v>61</v>
      </c>
      <c r="I140" s="18">
        <v>0</v>
      </c>
      <c r="J140" s="18" t="s">
        <v>61</v>
      </c>
      <c r="K140" s="18">
        <v>0</v>
      </c>
      <c r="L140" s="18">
        <v>0</v>
      </c>
      <c r="M140" s="18" t="s">
        <v>61</v>
      </c>
    </row>
    <row r="141" ht="25" customHeight="1">
      <c r="A141" s="11" t="s">
        <v>368</v>
      </c>
      <c r="B141" s="10" t="s">
        <v>369</v>
      </c>
      <c r="C141" s="10" t="s">
        <v>330</v>
      </c>
      <c r="D141" s="10" t="s">
        <v>223</v>
      </c>
      <c r="E141" s="18">
        <v>67164</v>
      </c>
      <c r="F141" s="18">
        <v>67164</v>
      </c>
      <c r="G141" s="18" t="s">
        <v>61</v>
      </c>
      <c r="H141" s="18" t="s">
        <v>61</v>
      </c>
      <c r="I141" s="18">
        <v>0</v>
      </c>
      <c r="J141" s="18" t="s">
        <v>61</v>
      </c>
      <c r="K141" s="18">
        <v>0</v>
      </c>
      <c r="L141" s="18">
        <v>0</v>
      </c>
      <c r="M141" s="18" t="s">
        <v>61</v>
      </c>
    </row>
    <row r="142" ht="25" customHeight="1">
      <c r="A142" s="11" t="s">
        <v>370</v>
      </c>
      <c r="B142" s="10" t="s">
        <v>371</v>
      </c>
      <c r="C142" s="10" t="s">
        <v>330</v>
      </c>
      <c r="D142" s="10" t="s">
        <v>227</v>
      </c>
      <c r="E142" s="18">
        <v>5330072.39</v>
      </c>
      <c r="F142" s="18">
        <v>596656.66</v>
      </c>
      <c r="G142" s="18">
        <v>187831</v>
      </c>
      <c r="H142" s="18" t="s">
        <v>61</v>
      </c>
      <c r="I142" s="18">
        <v>4545584.73</v>
      </c>
      <c r="J142" s="18" t="s">
        <v>61</v>
      </c>
      <c r="K142" s="18">
        <v>78212.06</v>
      </c>
      <c r="L142" s="18">
        <v>78212.06</v>
      </c>
      <c r="M142" s="18" t="s">
        <v>61</v>
      </c>
    </row>
    <row r="143" ht="50" customHeight="1">
      <c r="A143" s="11" t="s">
        <v>372</v>
      </c>
      <c r="B143" s="10" t="s">
        <v>373</v>
      </c>
      <c r="C143" s="10" t="s">
        <v>330</v>
      </c>
      <c r="D143" s="10" t="s">
        <v>374</v>
      </c>
      <c r="E143" s="18">
        <v>0</v>
      </c>
      <c r="F143" s="18" t="s">
        <v>61</v>
      </c>
      <c r="G143" s="18" t="s">
        <v>61</v>
      </c>
      <c r="H143" s="18" t="s">
        <v>61</v>
      </c>
      <c r="I143" s="18">
        <v>0</v>
      </c>
      <c r="J143" s="18" t="s">
        <v>61</v>
      </c>
      <c r="K143" s="18">
        <v>0</v>
      </c>
      <c r="L143" s="18">
        <v>0</v>
      </c>
      <c r="M143" s="18" t="s">
        <v>61</v>
      </c>
    </row>
    <row r="144" ht="50" customHeight="1">
      <c r="A144" s="11" t="s">
        <v>375</v>
      </c>
      <c r="B144" s="10" t="s">
        <v>376</v>
      </c>
      <c r="C144" s="10" t="s">
        <v>330</v>
      </c>
      <c r="D144" s="10" t="s">
        <v>377</v>
      </c>
      <c r="E144" s="18">
        <v>455508.75</v>
      </c>
      <c r="F144" s="18">
        <v>1800</v>
      </c>
      <c r="G144" s="18">
        <v>0</v>
      </c>
      <c r="H144" s="18" t="s">
        <v>61</v>
      </c>
      <c r="I144" s="18">
        <v>453708.75</v>
      </c>
      <c r="J144" s="18" t="s">
        <v>61</v>
      </c>
      <c r="K144" s="18">
        <v>27600</v>
      </c>
      <c r="L144" s="18">
        <v>27600</v>
      </c>
      <c r="M144" s="18" t="s">
        <v>61</v>
      </c>
    </row>
    <row r="145" ht="25" customHeight="1">
      <c r="A145" s="11" t="s">
        <v>378</v>
      </c>
      <c r="B145" s="10" t="s">
        <v>379</v>
      </c>
      <c r="C145" s="10" t="s">
        <v>330</v>
      </c>
      <c r="D145" s="10" t="s">
        <v>198</v>
      </c>
      <c r="E145" s="18">
        <v>0</v>
      </c>
      <c r="F145" s="18" t="s">
        <v>61</v>
      </c>
      <c r="G145" s="18" t="s">
        <v>61</v>
      </c>
      <c r="H145" s="18" t="s">
        <v>61</v>
      </c>
      <c r="I145" s="18">
        <v>0</v>
      </c>
      <c r="J145" s="18" t="s">
        <v>61</v>
      </c>
      <c r="K145" s="18">
        <v>0</v>
      </c>
      <c r="L145" s="18">
        <v>0</v>
      </c>
      <c r="M145" s="18" t="s">
        <v>61</v>
      </c>
    </row>
    <row r="146" ht="50" customHeight="1">
      <c r="A146" s="11" t="s">
        <v>380</v>
      </c>
      <c r="B146" s="10" t="s">
        <v>381</v>
      </c>
      <c r="C146" s="10" t="s">
        <v>330</v>
      </c>
      <c r="D146" s="10" t="s">
        <v>382</v>
      </c>
      <c r="E146" s="18">
        <v>0</v>
      </c>
      <c r="F146" s="18" t="s">
        <v>61</v>
      </c>
      <c r="G146" s="18" t="s">
        <v>61</v>
      </c>
      <c r="H146" s="18" t="s">
        <v>61</v>
      </c>
      <c r="I146" s="18">
        <v>0</v>
      </c>
      <c r="J146" s="18" t="s">
        <v>61</v>
      </c>
      <c r="K146" s="18">
        <v>0</v>
      </c>
      <c r="L146" s="18">
        <v>0</v>
      </c>
      <c r="M146" s="18" t="s">
        <v>61</v>
      </c>
    </row>
    <row r="147" ht="25" customHeight="1">
      <c r="A147" s="11" t="s">
        <v>383</v>
      </c>
      <c r="B147" s="10" t="s">
        <v>384</v>
      </c>
      <c r="C147" s="10" t="s">
        <v>385</v>
      </c>
      <c r="D147" s="10" t="s">
        <v>338</v>
      </c>
      <c r="E147" s="18">
        <v>4978949.09</v>
      </c>
      <c r="F147" s="18">
        <v>4978949.09</v>
      </c>
      <c r="G147" s="18" t="s">
        <v>61</v>
      </c>
      <c r="H147" s="18" t="s">
        <v>61</v>
      </c>
      <c r="I147" s="18">
        <v>0</v>
      </c>
      <c r="J147" s="18" t="s">
        <v>61</v>
      </c>
      <c r="K147" s="18">
        <v>0</v>
      </c>
      <c r="L147" s="18">
        <v>0</v>
      </c>
      <c r="M147" s="18" t="s">
        <v>61</v>
      </c>
    </row>
    <row r="148" ht="50" customHeight="1">
      <c r="A148" s="11" t="s">
        <v>386</v>
      </c>
      <c r="B148" s="10" t="s">
        <v>387</v>
      </c>
      <c r="C148" s="10" t="s">
        <v>388</v>
      </c>
      <c r="D148" s="10"/>
      <c r="E148" s="18">
        <v>0</v>
      </c>
      <c r="F148" s="18" t="s">
        <v>61</v>
      </c>
      <c r="G148" s="18" t="s">
        <v>61</v>
      </c>
      <c r="H148" s="18" t="s">
        <v>61</v>
      </c>
      <c r="I148" s="18">
        <v>0</v>
      </c>
      <c r="J148" s="18" t="s">
        <v>61</v>
      </c>
      <c r="K148" s="18">
        <v>0</v>
      </c>
      <c r="L148" s="18">
        <v>0</v>
      </c>
      <c r="M148" s="18" t="s">
        <v>61</v>
      </c>
    </row>
    <row r="149" ht="63" customHeight="1">
      <c r="A149" s="11" t="s">
        <v>389</v>
      </c>
      <c r="B149" s="10" t="s">
        <v>390</v>
      </c>
      <c r="C149" s="10" t="s">
        <v>391</v>
      </c>
      <c r="D149" s="10"/>
      <c r="E149" s="18">
        <v>0</v>
      </c>
      <c r="F149" s="18" t="s">
        <v>61</v>
      </c>
      <c r="G149" s="18" t="s">
        <v>61</v>
      </c>
      <c r="H149" s="18" t="s">
        <v>61</v>
      </c>
      <c r="I149" s="18">
        <v>0</v>
      </c>
      <c r="J149" s="18" t="s">
        <v>61</v>
      </c>
      <c r="K149" s="18">
        <v>0</v>
      </c>
      <c r="L149" s="18">
        <v>0</v>
      </c>
      <c r="M149" s="18" t="s">
        <v>61</v>
      </c>
    </row>
    <row r="150" ht="50" customHeight="1">
      <c r="A150" s="11" t="s">
        <v>392</v>
      </c>
      <c r="B150" s="10" t="s">
        <v>393</v>
      </c>
      <c r="C150" s="10" t="s">
        <v>394</v>
      </c>
      <c r="D150" s="10"/>
      <c r="E150" s="18">
        <v>0</v>
      </c>
      <c r="F150" s="18" t="s">
        <v>61</v>
      </c>
      <c r="G150" s="18" t="s">
        <v>61</v>
      </c>
      <c r="H150" s="18" t="s">
        <v>61</v>
      </c>
      <c r="I150" s="18">
        <v>0</v>
      </c>
      <c r="J150" s="18" t="s">
        <v>61</v>
      </c>
      <c r="K150" s="18">
        <v>0</v>
      </c>
      <c r="L150" s="18">
        <v>0</v>
      </c>
      <c r="M150" s="18" t="s">
        <v>61</v>
      </c>
    </row>
    <row r="151" ht="50" customHeight="1">
      <c r="A151" s="11" t="s">
        <v>392</v>
      </c>
      <c r="B151" s="10" t="s">
        <v>395</v>
      </c>
      <c r="C151" s="10" t="s">
        <v>394</v>
      </c>
      <c r="D151" s="10" t="s">
        <v>200</v>
      </c>
      <c r="E151" s="18">
        <v>0</v>
      </c>
      <c r="F151" s="18" t="s">
        <v>61</v>
      </c>
      <c r="G151" s="18" t="s">
        <v>61</v>
      </c>
      <c r="H151" s="18" t="s">
        <v>61</v>
      </c>
      <c r="I151" s="18">
        <v>0</v>
      </c>
      <c r="J151" s="18" t="s">
        <v>61</v>
      </c>
      <c r="K151" s="18">
        <v>0</v>
      </c>
      <c r="L151" s="18">
        <v>0</v>
      </c>
      <c r="M151" s="18" t="s">
        <v>61</v>
      </c>
    </row>
    <row r="152" ht="50" customHeight="1">
      <c r="A152" s="11" t="s">
        <v>392</v>
      </c>
      <c r="B152" s="10" t="s">
        <v>396</v>
      </c>
      <c r="C152" s="10" t="s">
        <v>394</v>
      </c>
      <c r="D152" s="10" t="s">
        <v>205</v>
      </c>
      <c r="E152" s="18">
        <v>0</v>
      </c>
      <c r="F152" s="18" t="s">
        <v>61</v>
      </c>
      <c r="G152" s="18" t="s">
        <v>61</v>
      </c>
      <c r="H152" s="18" t="s">
        <v>61</v>
      </c>
      <c r="I152" s="18">
        <v>0</v>
      </c>
      <c r="J152" s="18" t="s">
        <v>61</v>
      </c>
      <c r="K152" s="18">
        <v>0</v>
      </c>
      <c r="L152" s="18">
        <v>0</v>
      </c>
      <c r="M152" s="18" t="s">
        <v>61</v>
      </c>
    </row>
    <row r="153" ht="50" customHeight="1">
      <c r="A153" s="11" t="s">
        <v>392</v>
      </c>
      <c r="B153" s="10" t="s">
        <v>397</v>
      </c>
      <c r="C153" s="10" t="s">
        <v>394</v>
      </c>
      <c r="D153" s="10" t="s">
        <v>338</v>
      </c>
      <c r="E153" s="18">
        <v>0</v>
      </c>
      <c r="F153" s="18" t="s">
        <v>61</v>
      </c>
      <c r="G153" s="18" t="s">
        <v>61</v>
      </c>
      <c r="H153" s="18" t="s">
        <v>61</v>
      </c>
      <c r="I153" s="18">
        <v>0</v>
      </c>
      <c r="J153" s="18" t="s">
        <v>61</v>
      </c>
      <c r="K153" s="18">
        <v>0</v>
      </c>
      <c r="L153" s="18">
        <v>0</v>
      </c>
      <c r="M153" s="18" t="s">
        <v>61</v>
      </c>
    </row>
    <row r="154" ht="50" customHeight="1">
      <c r="A154" s="11" t="s">
        <v>392</v>
      </c>
      <c r="B154" s="10" t="s">
        <v>398</v>
      </c>
      <c r="C154" s="10" t="s">
        <v>394</v>
      </c>
      <c r="D154" s="10" t="s">
        <v>324</v>
      </c>
      <c r="E154" s="18">
        <v>0</v>
      </c>
      <c r="F154" s="18" t="s">
        <v>61</v>
      </c>
      <c r="G154" s="18" t="s">
        <v>61</v>
      </c>
      <c r="H154" s="18" t="s">
        <v>61</v>
      </c>
      <c r="I154" s="18">
        <v>0</v>
      </c>
      <c r="J154" s="18" t="s">
        <v>61</v>
      </c>
      <c r="K154" s="18">
        <v>0</v>
      </c>
      <c r="L154" s="18">
        <v>0</v>
      </c>
      <c r="M154" s="18" t="s">
        <v>61</v>
      </c>
    </row>
    <row r="155" ht="50" customHeight="1">
      <c r="A155" s="11" t="s">
        <v>392</v>
      </c>
      <c r="B155" s="10" t="s">
        <v>399</v>
      </c>
      <c r="C155" s="10" t="s">
        <v>394</v>
      </c>
      <c r="D155" s="10" t="s">
        <v>202</v>
      </c>
      <c r="E155" s="18">
        <v>0</v>
      </c>
      <c r="F155" s="18" t="s">
        <v>61</v>
      </c>
      <c r="G155" s="18" t="s">
        <v>61</v>
      </c>
      <c r="H155" s="18" t="s">
        <v>61</v>
      </c>
      <c r="I155" s="18">
        <v>0</v>
      </c>
      <c r="J155" s="18" t="s">
        <v>61</v>
      </c>
      <c r="K155" s="18">
        <v>0</v>
      </c>
      <c r="L155" s="18">
        <v>0</v>
      </c>
      <c r="M155" s="18" t="s">
        <v>61</v>
      </c>
    </row>
    <row r="156" ht="50" customHeight="1">
      <c r="A156" s="11" t="s">
        <v>392</v>
      </c>
      <c r="B156" s="10" t="s">
        <v>400</v>
      </c>
      <c r="C156" s="10" t="s">
        <v>394</v>
      </c>
      <c r="D156" s="10" t="s">
        <v>351</v>
      </c>
      <c r="E156" s="18">
        <v>0</v>
      </c>
      <c r="F156" s="18" t="s">
        <v>61</v>
      </c>
      <c r="G156" s="18" t="s">
        <v>61</v>
      </c>
      <c r="H156" s="18" t="s">
        <v>61</v>
      </c>
      <c r="I156" s="18">
        <v>0</v>
      </c>
      <c r="J156" s="18" t="s">
        <v>61</v>
      </c>
      <c r="K156" s="18">
        <v>0</v>
      </c>
      <c r="L156" s="18">
        <v>0</v>
      </c>
      <c r="M156" s="18" t="s">
        <v>61</v>
      </c>
    </row>
    <row r="157" ht="50" customHeight="1">
      <c r="A157" s="11" t="s">
        <v>392</v>
      </c>
      <c r="B157" s="10" t="s">
        <v>401</v>
      </c>
      <c r="C157" s="10" t="s">
        <v>394</v>
      </c>
      <c r="D157" s="10" t="s">
        <v>354</v>
      </c>
      <c r="E157" s="18">
        <v>0</v>
      </c>
      <c r="F157" s="18" t="s">
        <v>61</v>
      </c>
      <c r="G157" s="18" t="s">
        <v>61</v>
      </c>
      <c r="H157" s="18" t="s">
        <v>61</v>
      </c>
      <c r="I157" s="18">
        <v>0</v>
      </c>
      <c r="J157" s="18" t="s">
        <v>61</v>
      </c>
      <c r="K157" s="18">
        <v>0</v>
      </c>
      <c r="L157" s="18">
        <v>0</v>
      </c>
      <c r="M157" s="18" t="s">
        <v>61</v>
      </c>
    </row>
    <row r="158" ht="50" customHeight="1">
      <c r="A158" s="11" t="s">
        <v>392</v>
      </c>
      <c r="B158" s="10" t="s">
        <v>402</v>
      </c>
      <c r="C158" s="10" t="s">
        <v>394</v>
      </c>
      <c r="D158" s="10" t="s">
        <v>227</v>
      </c>
      <c r="E158" s="18">
        <v>0</v>
      </c>
      <c r="F158" s="18" t="s">
        <v>61</v>
      </c>
      <c r="G158" s="18" t="s">
        <v>61</v>
      </c>
      <c r="H158" s="18" t="s">
        <v>61</v>
      </c>
      <c r="I158" s="18">
        <v>0</v>
      </c>
      <c r="J158" s="18" t="s">
        <v>61</v>
      </c>
      <c r="K158" s="18">
        <v>0</v>
      </c>
      <c r="L158" s="18">
        <v>0</v>
      </c>
      <c r="M158" s="18" t="s">
        <v>61</v>
      </c>
    </row>
    <row r="159" ht="50" customHeight="1">
      <c r="A159" s="11" t="s">
        <v>403</v>
      </c>
      <c r="B159" s="10" t="s">
        <v>404</v>
      </c>
      <c r="C159" s="10" t="s">
        <v>405</v>
      </c>
      <c r="D159" s="10" t="s">
        <v>252</v>
      </c>
      <c r="E159" s="18">
        <v>0</v>
      </c>
      <c r="F159" s="18" t="s">
        <v>61</v>
      </c>
      <c r="G159" s="18" t="s">
        <v>61</v>
      </c>
      <c r="H159" s="18" t="s">
        <v>61</v>
      </c>
      <c r="I159" s="18">
        <v>0</v>
      </c>
      <c r="J159" s="18" t="s">
        <v>61</v>
      </c>
      <c r="K159" s="18">
        <v>0</v>
      </c>
      <c r="L159" s="18">
        <v>0</v>
      </c>
      <c r="M159" s="18" t="s">
        <v>61</v>
      </c>
    </row>
    <row r="160" ht="25" customHeight="1">
      <c r="A160" s="11" t="s">
        <v>406</v>
      </c>
      <c r="B160" s="10" t="s">
        <v>407</v>
      </c>
      <c r="C160" s="10" t="s">
        <v>408</v>
      </c>
      <c r="D160" s="10"/>
      <c r="E160" s="18">
        <v>-406803.68</v>
      </c>
      <c r="F160" s="18" t="s">
        <v>61</v>
      </c>
      <c r="G160" s="18" t="s">
        <v>61</v>
      </c>
      <c r="H160" s="18" t="s">
        <v>61</v>
      </c>
      <c r="I160" s="18">
        <v>-406803.68</v>
      </c>
      <c r="J160" s="18" t="s">
        <v>61</v>
      </c>
      <c r="K160" s="18">
        <v>-1012722.15</v>
      </c>
      <c r="L160" s="18">
        <v>-1012722.15</v>
      </c>
      <c r="M160" s="18" t="s">
        <v>61</v>
      </c>
    </row>
    <row r="161" ht="38" customHeight="1">
      <c r="A161" s="11" t="s">
        <v>409</v>
      </c>
      <c r="B161" s="10" t="s">
        <v>410</v>
      </c>
      <c r="C161" s="10"/>
      <c r="D161" s="10"/>
      <c r="E161" s="18">
        <v>0</v>
      </c>
      <c r="F161" s="18" t="s">
        <v>61</v>
      </c>
      <c r="G161" s="18" t="s">
        <v>61</v>
      </c>
      <c r="H161" s="18" t="s">
        <v>61</v>
      </c>
      <c r="I161" s="18">
        <v>0</v>
      </c>
      <c r="J161" s="18" t="s">
        <v>61</v>
      </c>
      <c r="K161" s="18">
        <v>0</v>
      </c>
      <c r="L161" s="18">
        <v>0</v>
      </c>
      <c r="M161" s="18" t="s">
        <v>61</v>
      </c>
    </row>
    <row r="162" ht="25" customHeight="1">
      <c r="A162" s="11" t="s">
        <v>411</v>
      </c>
      <c r="B162" s="10" t="s">
        <v>412</v>
      </c>
      <c r="C162" s="10"/>
      <c r="D162" s="10"/>
      <c r="E162" s="18">
        <v>-406803.68</v>
      </c>
      <c r="F162" s="18" t="s">
        <v>61</v>
      </c>
      <c r="G162" s="18" t="s">
        <v>61</v>
      </c>
      <c r="H162" s="18" t="s">
        <v>61</v>
      </c>
      <c r="I162" s="18">
        <v>-406803.68</v>
      </c>
      <c r="J162" s="18" t="s">
        <v>61</v>
      </c>
      <c r="K162" s="18">
        <v>-1012722.15</v>
      </c>
      <c r="L162" s="18">
        <v>-1012722.15</v>
      </c>
      <c r="M162" s="18" t="s">
        <v>61</v>
      </c>
    </row>
    <row r="163" ht="25" customHeight="1">
      <c r="A163" s="11" t="s">
        <v>413</v>
      </c>
      <c r="B163" s="10" t="s">
        <v>414</v>
      </c>
      <c r="C163" s="10"/>
      <c r="D163" s="10"/>
      <c r="E163" s="18">
        <v>0</v>
      </c>
      <c r="F163" s="18" t="s">
        <v>61</v>
      </c>
      <c r="G163" s="18" t="s">
        <v>61</v>
      </c>
      <c r="H163" s="18" t="s">
        <v>61</v>
      </c>
      <c r="I163" s="18">
        <v>0</v>
      </c>
      <c r="J163" s="18" t="s">
        <v>61</v>
      </c>
      <c r="K163" s="18">
        <v>0</v>
      </c>
      <c r="L163" s="18">
        <v>0</v>
      </c>
      <c r="M163" s="18" t="s">
        <v>61</v>
      </c>
    </row>
    <row r="164" ht="25" customHeight="1">
      <c r="A164" s="11" t="s">
        <v>413</v>
      </c>
      <c r="B164" s="10" t="s">
        <v>415</v>
      </c>
      <c r="C164" s="10" t="s">
        <v>154</v>
      </c>
      <c r="D164" s="10" t="s">
        <v>161</v>
      </c>
      <c r="E164" s="18">
        <v>0</v>
      </c>
      <c r="F164" s="18" t="s">
        <v>61</v>
      </c>
      <c r="G164" s="18" t="s">
        <v>61</v>
      </c>
      <c r="H164" s="18" t="s">
        <v>61</v>
      </c>
      <c r="I164" s="18">
        <v>0</v>
      </c>
      <c r="J164" s="18" t="s">
        <v>61</v>
      </c>
      <c r="K164" s="18">
        <v>0</v>
      </c>
      <c r="L164" s="18">
        <v>0</v>
      </c>
      <c r="M164" s="18" t="s">
        <v>61</v>
      </c>
    </row>
    <row r="165" ht="25" customHeight="1">
      <c r="A165" s="11" t="s">
        <v>416</v>
      </c>
      <c r="B165" s="10" t="s">
        <v>417</v>
      </c>
      <c r="C165" s="10" t="s">
        <v>418</v>
      </c>
      <c r="D165" s="10"/>
      <c r="E165" s="18">
        <v>0</v>
      </c>
      <c r="F165" s="18" t="s">
        <v>61</v>
      </c>
      <c r="G165" s="18" t="s">
        <v>61</v>
      </c>
      <c r="H165" s="18" t="s">
        <v>61</v>
      </c>
      <c r="I165" s="18">
        <v>0</v>
      </c>
      <c r="J165" s="18" t="s">
        <v>61</v>
      </c>
      <c r="K165" s="18">
        <v>0</v>
      </c>
      <c r="L165" s="18">
        <v>0</v>
      </c>
      <c r="M165" s="18" t="s">
        <v>61</v>
      </c>
    </row>
    <row r="166" ht="38" customHeight="1">
      <c r="A166" s="11" t="s">
        <v>419</v>
      </c>
      <c r="B166" s="10" t="s">
        <v>420</v>
      </c>
      <c r="C166" s="10" t="s">
        <v>421</v>
      </c>
      <c r="D166" s="10"/>
      <c r="E166" s="18">
        <v>0</v>
      </c>
      <c r="F166" s="18" t="s">
        <v>61</v>
      </c>
      <c r="G166" s="18" t="s">
        <v>61</v>
      </c>
      <c r="H166" s="18" t="s">
        <v>61</v>
      </c>
      <c r="I166" s="18">
        <v>0</v>
      </c>
      <c r="J166" s="18" t="s">
        <v>61</v>
      </c>
      <c r="K166" s="18">
        <v>0</v>
      </c>
      <c r="L166" s="18">
        <v>0</v>
      </c>
      <c r="M166" s="18" t="s">
        <v>61</v>
      </c>
    </row>
    <row r="167" ht="50" customHeight="1">
      <c r="A167" s="11" t="s">
        <v>422</v>
      </c>
      <c r="B167" s="10" t="s">
        <v>423</v>
      </c>
      <c r="C167" s="10" t="s">
        <v>297</v>
      </c>
      <c r="D167" s="10"/>
      <c r="E167" s="18">
        <v>0</v>
      </c>
      <c r="F167" s="18" t="s">
        <v>61</v>
      </c>
      <c r="G167" s="18" t="s">
        <v>61</v>
      </c>
      <c r="H167" s="18" t="s">
        <v>61</v>
      </c>
      <c r="I167" s="18">
        <v>0</v>
      </c>
      <c r="J167" s="18" t="s">
        <v>61</v>
      </c>
      <c r="K167" s="18">
        <v>0</v>
      </c>
      <c r="L167" s="18">
        <v>0</v>
      </c>
      <c r="M167" s="18" t="s">
        <v>61</v>
      </c>
    </row>
  </sheetData>
  <sheetProtection password="9A93" sheet="1" objects="1" scenarios="1"/>
  <mergeCells>
    <mergeCell ref="A2:M2"/>
    <mergeCell ref="A4:A8"/>
    <mergeCell ref="B4:B8"/>
    <mergeCell ref="C4:C8"/>
    <mergeCell ref="D4:D8"/>
    <mergeCell ref="E4:M4"/>
    <mergeCell ref="E5:J5"/>
    <mergeCell ref="K5:K8"/>
    <mergeCell ref="L5:L8"/>
    <mergeCell ref="M5:M8"/>
    <mergeCell ref="E6:E8"/>
    <mergeCell ref="F6:J6"/>
    <mergeCell ref="F7:F8"/>
    <mergeCell ref="G7:G8"/>
    <mergeCell ref="H7:H8"/>
    <mergeCell ref="I7:J7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&amp;K00-00922456.SO3.206636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4" t="s">
        <v>424</v>
      </c>
      <c r="B2" s="4"/>
      <c r="C2" s="4"/>
      <c r="D2" s="4"/>
      <c r="E2" s="4"/>
      <c r="F2" s="4"/>
      <c r="G2" s="4"/>
      <c r="H2" s="4"/>
      <c r="I2" s="4"/>
      <c r="J2" s="4"/>
    </row>
    <row r="3" ht="15" customHeight="1">
</row>
    <row r="4" ht="25" customHeight="1">
      <c r="A4" s="10" t="s">
        <v>425</v>
      </c>
      <c r="B4" s="10" t="s">
        <v>42</v>
      </c>
      <c r="C4" s="10" t="s">
        <v>43</v>
      </c>
      <c r="D4" s="10" t="s">
        <v>426</v>
      </c>
      <c r="E4" s="10" t="s">
        <v>44</v>
      </c>
      <c r="F4" s="10" t="s">
        <v>427</v>
      </c>
      <c r="G4" s="10" t="s">
        <v>428</v>
      </c>
      <c r="H4" s="10"/>
      <c r="I4" s="10"/>
      <c r="J4" s="10"/>
    </row>
    <row r="5" ht="50" customHeight="1">
      <c r="A5" s="10"/>
      <c r="B5" s="10"/>
      <c r="C5" s="10"/>
      <c r="D5" s="10"/>
      <c r="E5" s="10"/>
      <c r="F5" s="10"/>
      <c r="G5" s="10" t="s">
        <v>429</v>
      </c>
      <c r="H5" s="10" t="s">
        <v>430</v>
      </c>
      <c r="I5" s="10" t="s">
        <v>431</v>
      </c>
      <c r="J5" s="10" t="s">
        <v>50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</row>
    <row r="7">
      <c r="A7" s="10" t="s">
        <v>432</v>
      </c>
      <c r="B7" s="11" t="s">
        <v>433</v>
      </c>
      <c r="C7" s="10" t="s">
        <v>434</v>
      </c>
      <c r="D7" s="10" t="s">
        <v>435</v>
      </c>
      <c r="E7" s="10"/>
      <c r="F7" s="10"/>
      <c r="G7" s="18">
        <f>G8+G9+G11+G12+G15+G16+G18+G19+G20+G22+G23+G25+G26</f>
      </c>
      <c r="H7" s="18">
        <f>H8+H9+H11+H12+H15+H16+H18+H19+H20+H22+H23+H25+H26</f>
      </c>
      <c r="I7" s="18">
        <f>I8+I9+I11+I12+I15+I16+I18+I19+I20+I22+I23+I25+I26</f>
      </c>
      <c r="J7" s="18" t="s">
        <v>436</v>
      </c>
    </row>
    <row r="8">
      <c r="A8" s="10" t="s">
        <v>437</v>
      </c>
      <c r="B8" s="11" t="s">
        <v>438</v>
      </c>
      <c r="C8" s="10" t="s">
        <v>439</v>
      </c>
      <c r="D8" s="10" t="s">
        <v>435</v>
      </c>
      <c r="E8" s="10"/>
      <c r="F8" s="10"/>
      <c r="G8" s="18">
        <v>0</v>
      </c>
      <c r="H8" s="18">
        <v>0</v>
      </c>
      <c r="I8" s="18">
        <v>0</v>
      </c>
      <c r="J8" s="18" t="s">
        <v>436</v>
      </c>
    </row>
    <row r="9">
      <c r="A9" s="10" t="s">
        <v>440</v>
      </c>
      <c r="B9" s="11" t="s">
        <v>441</v>
      </c>
      <c r="C9" s="10" t="s">
        <v>442</v>
      </c>
      <c r="D9" s="10" t="s">
        <v>435</v>
      </c>
      <c r="E9" s="10"/>
      <c r="F9" s="10"/>
      <c r="G9" s="18">
        <v>0</v>
      </c>
      <c r="H9" s="18">
        <v>0</v>
      </c>
      <c r="I9" s="18">
        <v>0</v>
      </c>
      <c r="J9" s="18" t="s">
        <v>436</v>
      </c>
    </row>
    <row r="10">
      <c r="A10" s="10" t="s">
        <v>443</v>
      </c>
      <c r="B10" s="11" t="s">
        <v>444</v>
      </c>
      <c r="C10" s="10" t="s">
        <v>445</v>
      </c>
      <c r="D10" s="10" t="s">
        <v>435</v>
      </c>
      <c r="E10" s="10"/>
      <c r="F10" s="10"/>
      <c r="G10" s="18">
        <v>12404790.04</v>
      </c>
      <c r="H10" s="18">
        <v>0</v>
      </c>
      <c r="I10" s="18">
        <v>0</v>
      </c>
      <c r="J10" s="18" t="s">
        <v>436</v>
      </c>
    </row>
    <row r="11">
      <c r="A11" s="10" t="s">
        <v>446</v>
      </c>
      <c r="B11" s="11" t="s">
        <v>447</v>
      </c>
      <c r="C11" s="10" t="s">
        <v>448</v>
      </c>
      <c r="D11" s="10" t="s">
        <v>435</v>
      </c>
      <c r="E11" s="10"/>
      <c r="F11" s="10"/>
      <c r="G11" s="18">
        <v>0</v>
      </c>
      <c r="H11" s="18">
        <v>0</v>
      </c>
      <c r="I11" s="18">
        <v>0</v>
      </c>
      <c r="J11" s="18" t="s">
        <v>436</v>
      </c>
    </row>
    <row r="12">
      <c r="A12" s="10" t="s">
        <v>449</v>
      </c>
      <c r="B12" s="11" t="s">
        <v>450</v>
      </c>
      <c r="C12" s="10" t="s">
        <v>451</v>
      </c>
      <c r="D12" s="10" t="s">
        <v>435</v>
      </c>
      <c r="E12" s="10"/>
      <c r="F12" s="10"/>
      <c r="G12" s="18">
        <v>12404790.04</v>
      </c>
      <c r="H12" s="18">
        <v>0</v>
      </c>
      <c r="I12" s="18">
        <v>0</v>
      </c>
      <c r="J12" s="18" t="s">
        <v>436</v>
      </c>
    </row>
    <row r="13">
      <c r="A13" s="10" t="s">
        <v>452</v>
      </c>
      <c r="B13" s="11" t="s">
        <v>453</v>
      </c>
      <c r="C13" s="10" t="s">
        <v>454</v>
      </c>
      <c r="D13" s="10" t="s">
        <v>435</v>
      </c>
      <c r="E13" s="10"/>
      <c r="F13" s="10"/>
      <c r="G13" s="18">
        <f>G15+G16+G18+G19+G20+G22+G23+G25+G26</f>
      </c>
      <c r="H13" s="18">
        <f>H15+H16+H18+H19+H20+H22+H23+H25+H26</f>
      </c>
      <c r="I13" s="18">
        <f>I15+I16+I18+I19+I20+I22+I23+I25+I26</f>
      </c>
      <c r="J13" s="18" t="s">
        <v>436</v>
      </c>
    </row>
    <row r="14">
      <c r="A14" s="10" t="s">
        <v>455</v>
      </c>
      <c r="B14" s="11" t="s">
        <v>456</v>
      </c>
      <c r="C14" s="10" t="s">
        <v>457</v>
      </c>
      <c r="D14" s="10" t="s">
        <v>435</v>
      </c>
      <c r="E14" s="10"/>
      <c r="F14" s="10"/>
      <c r="G14" s="18">
        <f>G15+G16</f>
      </c>
      <c r="H14" s="18">
        <f>H15+H16</f>
      </c>
      <c r="I14" s="18">
        <f>I15+I16</f>
      </c>
      <c r="J14" s="18" t="s">
        <v>436</v>
      </c>
    </row>
    <row r="15">
      <c r="A15" s="10" t="s">
        <v>458</v>
      </c>
      <c r="B15" s="11" t="s">
        <v>447</v>
      </c>
      <c r="C15" s="10" t="s">
        <v>459</v>
      </c>
      <c r="D15" s="10" t="s">
        <v>435</v>
      </c>
      <c r="E15" s="10"/>
      <c r="F15" s="10"/>
      <c r="G15" s="18">
        <v>0</v>
      </c>
      <c r="H15" s="18">
        <v>0</v>
      </c>
      <c r="I15" s="18">
        <v>0</v>
      </c>
      <c r="J15" s="18" t="s">
        <v>436</v>
      </c>
    </row>
    <row r="16">
      <c r="A16" s="10" t="s">
        <v>460</v>
      </c>
      <c r="B16" s="11" t="s">
        <v>450</v>
      </c>
      <c r="C16" s="10" t="s">
        <v>461</v>
      </c>
      <c r="D16" s="10" t="s">
        <v>435</v>
      </c>
      <c r="E16" s="10"/>
      <c r="F16" s="10"/>
      <c r="G16" s="18">
        <v>8093126.85</v>
      </c>
      <c r="H16" s="18">
        <v>36982735</v>
      </c>
      <c r="I16" s="18">
        <v>36982735</v>
      </c>
      <c r="J16" s="18" t="s">
        <v>436</v>
      </c>
    </row>
    <row r="17">
      <c r="A17" s="10" t="s">
        <v>462</v>
      </c>
      <c r="B17" s="11" t="s">
        <v>463</v>
      </c>
      <c r="C17" s="10" t="s">
        <v>464</v>
      </c>
      <c r="D17" s="10" t="s">
        <v>435</v>
      </c>
      <c r="E17" s="10"/>
      <c r="F17" s="10"/>
      <c r="G17" s="18">
        <f>G18+G19</f>
      </c>
      <c r="H17" s="18">
        <f>H18+H19</f>
      </c>
      <c r="I17" s="18">
        <f>I18+I19</f>
      </c>
      <c r="J17" s="18" t="s">
        <v>436</v>
      </c>
    </row>
    <row r="18">
      <c r="A18" s="10" t="s">
        <v>465</v>
      </c>
      <c r="B18" s="11" t="s">
        <v>447</v>
      </c>
      <c r="C18" s="10" t="s">
        <v>466</v>
      </c>
      <c r="D18" s="10" t="s">
        <v>435</v>
      </c>
      <c r="E18" s="10"/>
      <c r="F18" s="10"/>
      <c r="G18" s="18">
        <v>0</v>
      </c>
      <c r="H18" s="18">
        <v>0</v>
      </c>
      <c r="I18" s="18">
        <v>0</v>
      </c>
      <c r="J18" s="18" t="s">
        <v>436</v>
      </c>
    </row>
    <row r="19">
      <c r="A19" s="10" t="s">
        <v>467</v>
      </c>
      <c r="B19" s="11" t="s">
        <v>450</v>
      </c>
      <c r="C19" s="10" t="s">
        <v>468</v>
      </c>
      <c r="D19" s="10" t="s">
        <v>435</v>
      </c>
      <c r="E19" s="10"/>
      <c r="F19" s="10"/>
      <c r="G19" s="18">
        <v>238800</v>
      </c>
      <c r="H19" s="18">
        <v>0</v>
      </c>
      <c r="I19" s="18">
        <v>0</v>
      </c>
      <c r="J19" s="18" t="s">
        <v>436</v>
      </c>
    </row>
    <row r="20">
      <c r="A20" s="10" t="s">
        <v>469</v>
      </c>
      <c r="B20" s="11" t="s">
        <v>470</v>
      </c>
      <c r="C20" s="10" t="s">
        <v>471</v>
      </c>
      <c r="D20" s="10" t="s">
        <v>435</v>
      </c>
      <c r="E20" s="10"/>
      <c r="F20" s="10"/>
      <c r="G20" s="18">
        <v>0</v>
      </c>
      <c r="H20" s="18">
        <v>0</v>
      </c>
      <c r="I20" s="18">
        <v>0</v>
      </c>
      <c r="J20" s="18" t="s">
        <v>436</v>
      </c>
    </row>
    <row r="21">
      <c r="A21" s="10" t="s">
        <v>472</v>
      </c>
      <c r="B21" s="11" t="s">
        <v>473</v>
      </c>
      <c r="C21" s="10" t="s">
        <v>474</v>
      </c>
      <c r="D21" s="10" t="s">
        <v>435</v>
      </c>
      <c r="E21" s="10"/>
      <c r="F21" s="10"/>
      <c r="G21" s="18">
        <f>G22+G23</f>
      </c>
      <c r="H21" s="18">
        <f>H22+H23</f>
      </c>
      <c r="I21" s="18">
        <f>I22+I23</f>
      </c>
      <c r="J21" s="18" t="s">
        <v>436</v>
      </c>
    </row>
    <row r="22">
      <c r="A22" s="10" t="s">
        <v>475</v>
      </c>
      <c r="B22" s="11" t="s">
        <v>447</v>
      </c>
      <c r="C22" s="10" t="s">
        <v>476</v>
      </c>
      <c r="D22" s="10" t="s">
        <v>435</v>
      </c>
      <c r="E22" s="10"/>
      <c r="F22" s="10"/>
      <c r="G22" s="18">
        <v>0</v>
      </c>
      <c r="H22" s="18">
        <v>0</v>
      </c>
      <c r="I22" s="18">
        <v>0</v>
      </c>
      <c r="J22" s="18" t="s">
        <v>436</v>
      </c>
    </row>
    <row r="23">
      <c r="A23" s="10" t="s">
        <v>477</v>
      </c>
      <c r="B23" s="11" t="s">
        <v>450</v>
      </c>
      <c r="C23" s="10" t="s">
        <v>478</v>
      </c>
      <c r="D23" s="10" t="s">
        <v>435</v>
      </c>
      <c r="E23" s="10"/>
      <c r="F23" s="10"/>
      <c r="G23" s="18">
        <v>0</v>
      </c>
      <c r="H23" s="18">
        <v>0</v>
      </c>
      <c r="I23" s="18">
        <v>0</v>
      </c>
      <c r="J23" s="18" t="s">
        <v>436</v>
      </c>
    </row>
    <row r="24">
      <c r="A24" s="10" t="s">
        <v>479</v>
      </c>
      <c r="B24" s="11" t="s">
        <v>480</v>
      </c>
      <c r="C24" s="10" t="s">
        <v>481</v>
      </c>
      <c r="D24" s="10" t="s">
        <v>435</v>
      </c>
      <c r="E24" s="10"/>
      <c r="F24" s="10"/>
      <c r="G24" s="18">
        <f>G25+G26</f>
      </c>
      <c r="H24" s="18">
        <f>H25+H26</f>
      </c>
      <c r="I24" s="18">
        <f>I25+I26</f>
      </c>
      <c r="J24" s="18" t="s">
        <v>436</v>
      </c>
    </row>
    <row r="25">
      <c r="A25" s="10" t="s">
        <v>482</v>
      </c>
      <c r="B25" s="11" t="s">
        <v>447</v>
      </c>
      <c r="C25" s="10" t="s">
        <v>483</v>
      </c>
      <c r="D25" s="10" t="s">
        <v>435</v>
      </c>
      <c r="E25" s="10"/>
      <c r="F25" s="10"/>
      <c r="G25" s="18">
        <v>0</v>
      </c>
      <c r="H25" s="18">
        <v>0</v>
      </c>
      <c r="I25" s="18">
        <v>0</v>
      </c>
      <c r="J25" s="18" t="s">
        <v>436</v>
      </c>
    </row>
    <row r="26">
      <c r="A26" s="10" t="s">
        <v>484</v>
      </c>
      <c r="B26" s="11" t="s">
        <v>450</v>
      </c>
      <c r="C26" s="10" t="s">
        <v>485</v>
      </c>
      <c r="D26" s="10" t="s">
        <v>435</v>
      </c>
      <c r="E26" s="10"/>
      <c r="F26" s="10"/>
      <c r="G26" s="18">
        <v>44222687.32</v>
      </c>
      <c r="H26" s="18">
        <v>0</v>
      </c>
      <c r="I26" s="18">
        <v>0</v>
      </c>
      <c r="J26" s="18" t="s">
        <v>436</v>
      </c>
    </row>
    <row r="27">
      <c r="A27" s="10" t="s">
        <v>486</v>
      </c>
      <c r="B27" s="11" t="s">
        <v>487</v>
      </c>
      <c r="C27" s="10" t="s">
        <v>488</v>
      </c>
      <c r="D27" s="10" t="s">
        <v>435</v>
      </c>
      <c r="E27" s="10"/>
      <c r="F27" s="10"/>
      <c r="G27" s="18">
        <f>G28+G29+G30</f>
      </c>
      <c r="H27" s="18">
        <f>H28+H29+H30</f>
      </c>
      <c r="I27" s="18">
        <f>I28+I29+I30</f>
      </c>
      <c r="J27" s="18" t="s">
        <v>436</v>
      </c>
    </row>
    <row r="28">
      <c r="A28" s="10" t="s">
        <v>489</v>
      </c>
      <c r="B28" s="11" t="s">
        <v>490</v>
      </c>
      <c r="C28" s="10" t="s">
        <v>491</v>
      </c>
      <c r="D28" s="10" t="s">
        <v>492</v>
      </c>
      <c r="E28" s="10"/>
      <c r="F28" s="10"/>
      <c r="G28" s="18">
        <v>0</v>
      </c>
      <c r="H28" s="18">
        <v>0</v>
      </c>
      <c r="I28" s="18">
        <v>0</v>
      </c>
      <c r="J28" s="18" t="s">
        <v>436</v>
      </c>
    </row>
    <row r="29">
      <c r="A29" s="10" t="s">
        <v>493</v>
      </c>
      <c r="B29" s="11" t="s">
        <v>490</v>
      </c>
      <c r="C29" s="10" t="s">
        <v>494</v>
      </c>
      <c r="D29" s="10" t="s">
        <v>495</v>
      </c>
      <c r="E29" s="10"/>
      <c r="F29" s="10"/>
      <c r="G29" s="18">
        <v>0</v>
      </c>
      <c r="H29" s="18">
        <v>0</v>
      </c>
      <c r="I29" s="18">
        <v>0</v>
      </c>
      <c r="J29" s="18" t="s">
        <v>436</v>
      </c>
    </row>
    <row r="30">
      <c r="A30" s="10" t="s">
        <v>496</v>
      </c>
      <c r="B30" s="11" t="s">
        <v>490</v>
      </c>
      <c r="C30" s="10" t="s">
        <v>497</v>
      </c>
      <c r="D30" s="10" t="s">
        <v>498</v>
      </c>
      <c r="E30" s="10"/>
      <c r="F30" s="10"/>
      <c r="G30" s="18">
        <v>0</v>
      </c>
      <c r="H30" s="18">
        <v>0</v>
      </c>
      <c r="I30" s="18">
        <v>0</v>
      </c>
      <c r="J30" s="18" t="s">
        <v>436</v>
      </c>
    </row>
    <row r="31">
      <c r="A31" s="10" t="s">
        <v>499</v>
      </c>
      <c r="B31" s="11" t="s">
        <v>500</v>
      </c>
      <c r="C31" s="10" t="s">
        <v>501</v>
      </c>
      <c r="D31" s="10" t="s">
        <v>435</v>
      </c>
      <c r="E31" s="10"/>
      <c r="F31" s="10"/>
      <c r="G31" s="18">
        <f>G32+G33+G34</f>
      </c>
      <c r="H31" s="18">
        <f>H32+H33+H34</f>
      </c>
      <c r="I31" s="18">
        <f>I32+I33+I34</f>
      </c>
      <c r="J31" s="18" t="s">
        <v>436</v>
      </c>
    </row>
    <row r="32">
      <c r="A32" s="10" t="s">
        <v>502</v>
      </c>
      <c r="B32" s="11" t="s">
        <v>490</v>
      </c>
      <c r="C32" s="10" t="s">
        <v>503</v>
      </c>
      <c r="D32" s="10" t="s">
        <v>492</v>
      </c>
      <c r="E32" s="10"/>
      <c r="F32" s="10"/>
      <c r="G32" s="18">
        <v>52554614.17</v>
      </c>
      <c r="H32" s="18">
        <v>0</v>
      </c>
      <c r="I32" s="18">
        <v>0</v>
      </c>
      <c r="J32" s="18" t="s">
        <v>436</v>
      </c>
    </row>
    <row r="33">
      <c r="A33" s="10" t="s">
        <v>504</v>
      </c>
      <c r="B33" s="11" t="s">
        <v>490</v>
      </c>
      <c r="C33" s="10" t="s">
        <v>505</v>
      </c>
      <c r="D33" s="10" t="s">
        <v>495</v>
      </c>
      <c r="E33" s="10"/>
      <c r="F33" s="10"/>
      <c r="G33" s="18">
        <v>0</v>
      </c>
      <c r="H33" s="18">
        <v>36982735</v>
      </c>
      <c r="I33" s="18">
        <v>0</v>
      </c>
      <c r="J33" s="18" t="s">
        <v>436</v>
      </c>
    </row>
    <row r="34">
      <c r="A34" s="10" t="s">
        <v>506</v>
      </c>
      <c r="B34" s="11" t="s">
        <v>490</v>
      </c>
      <c r="C34" s="10" t="s">
        <v>507</v>
      </c>
      <c r="D34" s="10" t="s">
        <v>498</v>
      </c>
      <c r="E34" s="10"/>
      <c r="F34" s="10"/>
      <c r="G34" s="18">
        <v>0</v>
      </c>
      <c r="H34" s="18">
        <v>0</v>
      </c>
      <c r="I34" s="18">
        <v>36982735</v>
      </c>
      <c r="J34" s="18" t="s">
        <v>436</v>
      </c>
    </row>
    <row r="35" ht="15" customHeight="1">
</row>
    <row r="36" ht="40" customHeight="1">
      <c r="A36" s="7" t="s">
        <v>508</v>
      </c>
      <c r="B36" s="7"/>
      <c r="C36" s="13"/>
      <c r="D36" s="13"/>
      <c r="E36" s="13"/>
      <c r="F36" s="13"/>
      <c r="G36" s="13"/>
    </row>
    <row r="37" ht="20" customHeight="1">
      <c r="A37" s="0"/>
      <c r="B37" s="0"/>
      <c r="C37" s="6" t="s">
        <v>509</v>
      </c>
      <c r="D37" s="6"/>
      <c r="E37" s="6" t="s">
        <v>12</v>
      </c>
      <c r="F37" s="6" t="s">
        <v>13</v>
      </c>
      <c r="G37" s="6"/>
    </row>
    <row r="38" ht="15" customHeight="1">
</row>
    <row r="39" ht="40" customHeight="1">
      <c r="A39" s="7" t="s">
        <v>510</v>
      </c>
      <c r="B39" s="7"/>
      <c r="C39" s="13"/>
      <c r="D39" s="13"/>
      <c r="E39" s="13"/>
      <c r="F39" s="13"/>
      <c r="G39" s="13"/>
    </row>
    <row r="40" ht="20" customHeight="1">
      <c r="A40" s="0"/>
      <c r="B40" s="0"/>
      <c r="C40" s="6" t="s">
        <v>509</v>
      </c>
      <c r="D40" s="6"/>
      <c r="E40" s="6" t="s">
        <v>511</v>
      </c>
      <c r="F40" s="6" t="s">
        <v>512</v>
      </c>
      <c r="G40" s="6"/>
    </row>
    <row r="41" ht="20" customHeight="1">
      <c r="A41" s="6" t="s">
        <v>513</v>
      </c>
      <c r="B41" s="6"/>
    </row>
    <row r="42" ht="15" customHeight="1">
</row>
    <row r="43" ht="20" customHeight="1">
      <c r="A43" s="8" t="s">
        <v>514</v>
      </c>
      <c r="B43" s="8"/>
      <c r="C43" s="8"/>
      <c r="D43" s="8"/>
      <c r="E43" s="8"/>
    </row>
    <row r="44" ht="40" customHeight="1">
      <c r="A44" s="13"/>
      <c r="B44" s="13"/>
      <c r="C44" s="13"/>
      <c r="D44" s="13"/>
      <c r="E44" s="13"/>
    </row>
    <row r="45" ht="20" customHeight="1">
      <c r="A45" s="6" t="s">
        <v>515</v>
      </c>
      <c r="B45" s="6"/>
      <c r="C45" s="6"/>
      <c r="D45" s="6"/>
      <c r="E45" s="6"/>
    </row>
    <row r="46" ht="15" customHeight="1">
</row>
    <row r="47" ht="40" customHeight="1">
      <c r="A47" s="13"/>
      <c r="B47" s="13"/>
      <c r="C47" s="13"/>
      <c r="D47" s="13"/>
      <c r="E47" s="13"/>
    </row>
    <row r="48" ht="20" customHeight="1">
      <c r="A48" s="6" t="s">
        <v>12</v>
      </c>
      <c r="B48" s="6"/>
      <c r="C48" s="6" t="s">
        <v>13</v>
      </c>
      <c r="D48" s="6"/>
      <c r="E48" s="6"/>
    </row>
    <row r="49" ht="20" customHeight="1">
      <c r="A49" s="6" t="s">
        <v>513</v>
      </c>
      <c r="B49" s="6"/>
    </row>
    <row r="50" ht="20" customHeight="1">
      <c r="A50" s="8" t="s">
        <v>516</v>
      </c>
    </row>
    <row r="51" ht="20" customHeight="1">
</row>
    <row r="52" ht="20" customHeight="1">
      <c r="A52" s="0"/>
      <c r="B52" s="28" t="s">
        <v>1</v>
      </c>
      <c r="C52" s="28"/>
      <c r="D52" s="28" t="s">
        <v>1</v>
      </c>
      <c r="E52" s="28"/>
      <c r="F52" s="28"/>
      <c r="G52" s="28"/>
      <c r="H52" s="28"/>
    </row>
    <row r="53" ht="20" customHeight="1">
      <c r="A53" s="0"/>
      <c r="B53" s="29" t="s">
        <v>517</v>
      </c>
      <c r="C53" s="29"/>
      <c r="D53" s="29" t="s">
        <v>3</v>
      </c>
      <c r="E53" s="29"/>
      <c r="F53" s="29"/>
      <c r="G53" s="29"/>
      <c r="H53" s="29"/>
    </row>
    <row r="54" ht="20" customHeight="1">
      <c r="A54" s="0"/>
      <c r="B54" s="29" t="s">
        <v>5</v>
      </c>
      <c r="C54" s="29"/>
      <c r="D54" s="29" t="s">
        <v>5</v>
      </c>
      <c r="E54" s="29"/>
      <c r="F54" s="29"/>
      <c r="G54" s="29"/>
      <c r="H54" s="29"/>
    </row>
    <row r="55" ht="20" customHeight="1">
      <c r="A55" s="0"/>
      <c r="B55" s="29" t="s">
        <v>518</v>
      </c>
      <c r="C55" s="29"/>
      <c r="D55" s="29" t="s">
        <v>7</v>
      </c>
      <c r="E55" s="29"/>
      <c r="F55" s="29"/>
      <c r="G55" s="29"/>
      <c r="H55" s="29"/>
    </row>
    <row r="56" ht="20" customHeight="1">
      <c r="A56" s="0"/>
      <c r="B56" s="29" t="s">
        <v>519</v>
      </c>
      <c r="C56" s="29"/>
      <c r="D56" s="29" t="s">
        <v>9</v>
      </c>
      <c r="E56" s="29"/>
      <c r="F56" s="29"/>
      <c r="G56" s="29"/>
      <c r="H56" s="29"/>
    </row>
    <row r="57" ht="20" customHeight="1">
      <c r="A57" s="0"/>
      <c r="B57" s="29" t="s">
        <v>11</v>
      </c>
      <c r="C57" s="29"/>
      <c r="D57" s="29" t="s">
        <v>11</v>
      </c>
      <c r="E57" s="29"/>
      <c r="F57" s="29"/>
      <c r="G57" s="29"/>
      <c r="H57" s="29"/>
    </row>
    <row r="58" ht="20" customHeight="1">
      <c r="A58" s="0"/>
      <c r="B58" s="30" t="s">
        <v>520</v>
      </c>
      <c r="C58" s="30"/>
      <c r="D58" s="30" t="s">
        <v>14</v>
      </c>
      <c r="E58" s="30"/>
      <c r="F58" s="30"/>
      <c r="G58" s="30"/>
      <c r="H58" s="30"/>
    </row>
  </sheetData>
  <sheetProtection password="9A93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B52:C52"/>
    <mergeCell ref="D52:H52"/>
    <mergeCell ref="B53:C53"/>
    <mergeCell ref="D53:H53"/>
    <mergeCell ref="B54:C54"/>
    <mergeCell ref="D54:H54"/>
    <mergeCell ref="B55:C55"/>
    <mergeCell ref="D55:H55"/>
    <mergeCell ref="B56:C56"/>
    <mergeCell ref="D56:H56"/>
    <mergeCell ref="B57:C57"/>
    <mergeCell ref="D57:H57"/>
    <mergeCell ref="B58:C58"/>
    <mergeCell ref="D58:H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&amp;K00-00922456.SO3.206636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3" t="s">
        <v>521</v>
      </c>
      <c r="B2" s="23"/>
      <c r="C2" s="24" t="s">
        <v>186</v>
      </c>
      <c r="D2" s="24"/>
      <c r="E2" s="24"/>
      <c r="F2" s="24"/>
      <c r="G2" s="24"/>
      <c r="H2" s="24"/>
    </row>
    <row r="3" ht="25" customHeight="1">
      <c r="A3" s="23" t="s">
        <v>522</v>
      </c>
      <c r="B3" s="23"/>
      <c r="C3" s="24" t="s">
        <v>523</v>
      </c>
      <c r="D3" s="24"/>
      <c r="E3" s="24"/>
      <c r="F3" s="24"/>
      <c r="G3" s="24"/>
      <c r="H3" s="24"/>
    </row>
    <row r="4" ht="25" customHeight="1">
      <c r="A4" s="6" t="s">
        <v>524</v>
      </c>
      <c r="B4" s="6"/>
      <c r="C4" s="6"/>
      <c r="D4" s="6"/>
      <c r="E4" s="6"/>
      <c r="F4" s="6"/>
      <c r="G4" s="6"/>
      <c r="H4" s="6"/>
    </row>
    <row r="5" ht="25" customHeight="1">
</row>
    <row r="6" ht="50" customHeight="1">
      <c r="A6" s="10" t="s">
        <v>425</v>
      </c>
      <c r="B6" s="10" t="s">
        <v>525</v>
      </c>
      <c r="C6" s="10" t="s">
        <v>526</v>
      </c>
      <c r="D6" s="10" t="s">
        <v>527</v>
      </c>
      <c r="E6" s="10"/>
      <c r="F6" s="10"/>
      <c r="G6" s="10"/>
      <c r="H6" s="10" t="s">
        <v>528</v>
      </c>
    </row>
    <row r="7" ht="50" customHeight="1">
      <c r="A7" s="10"/>
      <c r="B7" s="10"/>
      <c r="C7" s="10"/>
      <c r="D7" s="10" t="s">
        <v>51</v>
      </c>
      <c r="E7" s="10" t="s">
        <v>52</v>
      </c>
      <c r="F7" s="10"/>
      <c r="G7" s="10"/>
      <c r="H7" s="10"/>
    </row>
    <row r="8" ht="50" customHeight="1">
      <c r="A8" s="10"/>
      <c r="B8" s="10"/>
      <c r="C8" s="10"/>
      <c r="D8" s="10"/>
      <c r="E8" s="10" t="s">
        <v>529</v>
      </c>
      <c r="F8" s="10" t="s">
        <v>530</v>
      </c>
      <c r="G8" s="10" t="s">
        <v>531</v>
      </c>
      <c r="H8" s="10"/>
    </row>
    <row r="9" ht="25" customHeight="1">
      <c r="A9" s="10" t="s">
        <v>432</v>
      </c>
      <c r="B9" s="10" t="s">
        <v>532</v>
      </c>
      <c r="C9" s="10" t="s">
        <v>533</v>
      </c>
      <c r="D9" s="10" t="s">
        <v>534</v>
      </c>
      <c r="E9" s="10" t="s">
        <v>535</v>
      </c>
      <c r="F9" s="10" t="s">
        <v>536</v>
      </c>
      <c r="G9" s="10" t="s">
        <v>537</v>
      </c>
      <c r="H9" s="10" t="s">
        <v>538</v>
      </c>
    </row>
    <row r="10">
      <c r="A10" s="10" t="s">
        <v>432</v>
      </c>
      <c r="B10" s="11" t="s">
        <v>539</v>
      </c>
      <c r="C10" s="18">
        <v>1</v>
      </c>
      <c r="D10" s="18">
        <v>119552.66351</v>
      </c>
      <c r="E10" s="18">
        <v>48668</v>
      </c>
      <c r="F10" s="18">
        <v>26964.4212</v>
      </c>
      <c r="G10" s="18">
        <v>43920.24231</v>
      </c>
      <c r="H10" s="18">
        <v>3012727.12</v>
      </c>
    </row>
    <row r="11">
      <c r="A11" s="10" t="s">
        <v>532</v>
      </c>
      <c r="B11" s="11" t="s">
        <v>540</v>
      </c>
      <c r="C11" s="18">
        <v>2</v>
      </c>
      <c r="D11" s="18">
        <v>102828.1975</v>
      </c>
      <c r="E11" s="18">
        <v>38233</v>
      </c>
      <c r="F11" s="18">
        <v>42878.68111</v>
      </c>
      <c r="G11" s="18">
        <v>21716.51639</v>
      </c>
      <c r="H11" s="18">
        <v>5182541.15</v>
      </c>
    </row>
    <row r="12">
      <c r="A12" s="10" t="s">
        <v>533</v>
      </c>
      <c r="B12" s="11" t="s">
        <v>541</v>
      </c>
      <c r="C12" s="18">
        <v>1</v>
      </c>
      <c r="D12" s="18">
        <v>115195.4212</v>
      </c>
      <c r="E12" s="18">
        <v>34068</v>
      </c>
      <c r="F12" s="18">
        <v>41949.4212</v>
      </c>
      <c r="G12" s="18">
        <v>39178</v>
      </c>
      <c r="H12" s="18">
        <v>2902924.61</v>
      </c>
    </row>
    <row r="13">
      <c r="A13" s="10" t="s">
        <v>535</v>
      </c>
      <c r="B13" s="11" t="s">
        <v>542</v>
      </c>
      <c r="C13" s="18">
        <v>1</v>
      </c>
      <c r="D13" s="18">
        <v>54236.4212</v>
      </c>
      <c r="E13" s="18">
        <v>16315</v>
      </c>
      <c r="F13" s="18">
        <v>25684.4212</v>
      </c>
      <c r="G13" s="18">
        <v>12237</v>
      </c>
      <c r="H13" s="18">
        <v>1366757.81</v>
      </c>
    </row>
    <row r="14">
      <c r="A14" s="10" t="s">
        <v>536</v>
      </c>
      <c r="B14" s="11" t="s">
        <v>543</v>
      </c>
      <c r="C14" s="18">
        <v>1</v>
      </c>
      <c r="D14" s="18">
        <v>52605.4212</v>
      </c>
      <c r="E14" s="18">
        <v>16315</v>
      </c>
      <c r="F14" s="18">
        <v>24053.4212</v>
      </c>
      <c r="G14" s="18">
        <v>12237</v>
      </c>
      <c r="H14" s="18">
        <v>1325656.61</v>
      </c>
    </row>
    <row r="15">
      <c r="A15" s="10" t="s">
        <v>537</v>
      </c>
      <c r="B15" s="11" t="s">
        <v>544</v>
      </c>
      <c r="C15" s="18">
        <v>2</v>
      </c>
      <c r="D15" s="18">
        <v>45072.4212</v>
      </c>
      <c r="E15" s="18">
        <v>13096</v>
      </c>
      <c r="F15" s="18">
        <v>21499.4212</v>
      </c>
      <c r="G15" s="18">
        <v>10477</v>
      </c>
      <c r="H15" s="18">
        <v>2271650.03</v>
      </c>
    </row>
    <row r="16">
      <c r="A16" s="10" t="s">
        <v>538</v>
      </c>
      <c r="B16" s="11" t="s">
        <v>545</v>
      </c>
      <c r="C16" s="18">
        <v>1</v>
      </c>
      <c r="D16" s="18">
        <v>51912.4212</v>
      </c>
      <c r="E16" s="18">
        <v>10093</v>
      </c>
      <c r="F16" s="18">
        <v>14567.4212</v>
      </c>
      <c r="G16" s="18">
        <v>27252</v>
      </c>
      <c r="H16" s="18">
        <v>1308193.01</v>
      </c>
    </row>
    <row r="17">
      <c r="A17" s="10" t="s">
        <v>546</v>
      </c>
      <c r="B17" s="11" t="s">
        <v>547</v>
      </c>
      <c r="C17" s="18">
        <v>1</v>
      </c>
      <c r="D17" s="18">
        <v>51347.3979</v>
      </c>
      <c r="E17" s="18">
        <v>18245</v>
      </c>
      <c r="F17" s="18">
        <v>16121.91524</v>
      </c>
      <c r="G17" s="18">
        <v>16980.48266</v>
      </c>
      <c r="H17" s="18">
        <v>1293954.43</v>
      </c>
    </row>
    <row r="18">
      <c r="A18" s="10" t="s">
        <v>548</v>
      </c>
      <c r="B18" s="11" t="s">
        <v>549</v>
      </c>
      <c r="C18" s="18">
        <v>1</v>
      </c>
      <c r="D18" s="18">
        <v>34143.83441</v>
      </c>
      <c r="E18" s="18">
        <v>11809</v>
      </c>
      <c r="F18" s="18">
        <v>11204.35175</v>
      </c>
      <c r="G18" s="18">
        <v>11130.48266</v>
      </c>
      <c r="H18" s="18">
        <v>860424.63</v>
      </c>
    </row>
    <row r="19">
      <c r="A19" s="10" t="s">
        <v>550</v>
      </c>
      <c r="B19" s="11" t="s">
        <v>551</v>
      </c>
      <c r="C19" s="18">
        <v>1</v>
      </c>
      <c r="D19" s="18">
        <v>38989.49935</v>
      </c>
      <c r="E19" s="18">
        <v>12453</v>
      </c>
      <c r="F19" s="18">
        <v>13774.24857</v>
      </c>
      <c r="G19" s="18">
        <v>12762.25078</v>
      </c>
      <c r="H19" s="18">
        <v>982535.38</v>
      </c>
    </row>
    <row r="20">
      <c r="A20" s="10" t="s">
        <v>552</v>
      </c>
      <c r="B20" s="11" t="s">
        <v>553</v>
      </c>
      <c r="C20" s="18">
        <v>1</v>
      </c>
      <c r="D20" s="18">
        <v>54289.16602</v>
      </c>
      <c r="E20" s="18">
        <v>18245</v>
      </c>
      <c r="F20" s="18">
        <v>16121.91524</v>
      </c>
      <c r="G20" s="18">
        <v>19922.25078</v>
      </c>
      <c r="H20" s="18">
        <v>1368086.98</v>
      </c>
    </row>
    <row r="21">
      <c r="A21" s="10" t="s">
        <v>554</v>
      </c>
      <c r="B21" s="11" t="s">
        <v>555</v>
      </c>
      <c r="C21" s="18">
        <v>1</v>
      </c>
      <c r="D21" s="18">
        <v>43345.599</v>
      </c>
      <c r="E21" s="18">
        <v>12453</v>
      </c>
      <c r="F21" s="18">
        <v>17554.35174</v>
      </c>
      <c r="G21" s="18">
        <v>13338.24726</v>
      </c>
      <c r="H21" s="18">
        <v>1092309.09</v>
      </c>
    </row>
    <row r="22">
      <c r="A22" s="10" t="s">
        <v>556</v>
      </c>
      <c r="B22" s="11" t="s">
        <v>557</v>
      </c>
      <c r="C22" s="18">
        <v>1</v>
      </c>
      <c r="D22" s="18">
        <v>59116.59459</v>
      </c>
      <c r="E22" s="18">
        <v>16315</v>
      </c>
      <c r="F22" s="18">
        <v>25814.34381</v>
      </c>
      <c r="G22" s="18">
        <v>16987.25078</v>
      </c>
      <c r="H22" s="18">
        <v>1489738.18</v>
      </c>
    </row>
    <row r="23">
      <c r="A23" s="10" t="s">
        <v>558</v>
      </c>
      <c r="B23" s="11" t="s">
        <v>559</v>
      </c>
      <c r="C23" s="18">
        <v>1</v>
      </c>
      <c r="D23" s="18">
        <v>49147.16602</v>
      </c>
      <c r="E23" s="18">
        <v>16315</v>
      </c>
      <c r="F23" s="18">
        <v>14337.91524</v>
      </c>
      <c r="G23" s="18">
        <v>18494.25078</v>
      </c>
      <c r="H23" s="18">
        <v>1238508.58</v>
      </c>
    </row>
    <row r="24">
      <c r="A24" s="10" t="s">
        <v>560</v>
      </c>
      <c r="B24" s="11" t="s">
        <v>561</v>
      </c>
      <c r="C24" s="18">
        <v>1</v>
      </c>
      <c r="D24" s="18">
        <v>36722.15015</v>
      </c>
      <c r="E24" s="18">
        <v>11809</v>
      </c>
      <c r="F24" s="18">
        <v>10840.89937</v>
      </c>
      <c r="G24" s="18">
        <v>14072.25078</v>
      </c>
      <c r="H24" s="18">
        <v>925398.18</v>
      </c>
    </row>
    <row r="25">
      <c r="A25" s="10" t="s">
        <v>562</v>
      </c>
      <c r="B25" s="11" t="s">
        <v>561</v>
      </c>
      <c r="C25" s="18">
        <v>1</v>
      </c>
      <c r="D25" s="18">
        <v>36722.15015</v>
      </c>
      <c r="E25" s="18">
        <v>11809</v>
      </c>
      <c r="F25" s="18">
        <v>10840.89937</v>
      </c>
      <c r="G25" s="18">
        <v>14072.25078</v>
      </c>
      <c r="H25" s="18">
        <v>925398.18</v>
      </c>
    </row>
    <row r="26">
      <c r="A26" s="10" t="s">
        <v>563</v>
      </c>
      <c r="B26" s="11" t="s">
        <v>561</v>
      </c>
      <c r="C26" s="18">
        <v>1</v>
      </c>
      <c r="D26" s="18">
        <v>37813.15015</v>
      </c>
      <c r="E26" s="18">
        <v>11809</v>
      </c>
      <c r="F26" s="18">
        <v>10840.89937</v>
      </c>
      <c r="G26" s="18">
        <v>15163.25078</v>
      </c>
      <c r="H26" s="18">
        <v>952891.38</v>
      </c>
    </row>
    <row r="27">
      <c r="A27" s="10" t="s">
        <v>564</v>
      </c>
      <c r="B27" s="11" t="s">
        <v>565</v>
      </c>
      <c r="C27" s="18">
        <v>4</v>
      </c>
      <c r="D27" s="18">
        <v>39928.65308</v>
      </c>
      <c r="E27" s="18">
        <v>7999</v>
      </c>
      <c r="F27" s="18">
        <v>12473.4212</v>
      </c>
      <c r="G27" s="18">
        <v>19456.23188</v>
      </c>
      <c r="H27" s="18">
        <v>4024808.23</v>
      </c>
    </row>
    <row r="28">
      <c r="A28" s="10" t="s">
        <v>566</v>
      </c>
      <c r="B28" s="11" t="s">
        <v>565</v>
      </c>
      <c r="C28" s="18">
        <v>4</v>
      </c>
      <c r="D28" s="18">
        <v>39928.65308</v>
      </c>
      <c r="E28" s="18">
        <v>7999</v>
      </c>
      <c r="F28" s="18">
        <v>12473.4212</v>
      </c>
      <c r="G28" s="18">
        <v>19456.23188</v>
      </c>
      <c r="H28" s="18">
        <v>4024808.23</v>
      </c>
    </row>
    <row r="29">
      <c r="A29" s="10" t="s">
        <v>567</v>
      </c>
      <c r="B29" s="11" t="s">
        <v>568</v>
      </c>
      <c r="C29" s="18">
        <v>1</v>
      </c>
      <c r="D29" s="18">
        <v>52602.16602</v>
      </c>
      <c r="E29" s="18">
        <v>18245</v>
      </c>
      <c r="F29" s="18">
        <v>16121.91524</v>
      </c>
      <c r="G29" s="18">
        <v>18235.25078</v>
      </c>
      <c r="H29" s="18">
        <v>1325574.58</v>
      </c>
    </row>
    <row r="30">
      <c r="A30" s="10" t="s">
        <v>569</v>
      </c>
      <c r="B30" s="11" t="s">
        <v>570</v>
      </c>
      <c r="C30" s="18">
        <v>2</v>
      </c>
      <c r="D30" s="18">
        <v>35085.15015</v>
      </c>
      <c r="E30" s="18">
        <v>11809</v>
      </c>
      <c r="F30" s="18">
        <v>10840.89937</v>
      </c>
      <c r="G30" s="18">
        <v>12435.25078</v>
      </c>
      <c r="H30" s="18">
        <v>1768291.57</v>
      </c>
    </row>
    <row r="31">
      <c r="A31" s="10" t="s">
        <v>571</v>
      </c>
      <c r="B31" s="11" t="s">
        <v>572</v>
      </c>
      <c r="C31" s="18">
        <v>1</v>
      </c>
      <c r="D31" s="18">
        <v>64646.67198</v>
      </c>
      <c r="E31" s="18">
        <v>16315</v>
      </c>
      <c r="F31" s="18">
        <v>31344.4212</v>
      </c>
      <c r="G31" s="18">
        <v>16987.25078</v>
      </c>
      <c r="H31" s="18">
        <v>1629096.13</v>
      </c>
    </row>
    <row r="32">
      <c r="A32" s="10" t="s">
        <v>573</v>
      </c>
      <c r="B32" s="11" t="s">
        <v>574</v>
      </c>
      <c r="C32" s="18">
        <v>1</v>
      </c>
      <c r="D32" s="18">
        <v>52602.16602</v>
      </c>
      <c r="E32" s="18">
        <v>18245</v>
      </c>
      <c r="F32" s="18">
        <v>16121.91524</v>
      </c>
      <c r="G32" s="18">
        <v>18235.25078</v>
      </c>
      <c r="H32" s="18">
        <v>1325574.58</v>
      </c>
    </row>
    <row r="33">
      <c r="A33" s="10" t="s">
        <v>575</v>
      </c>
      <c r="B33" s="11" t="s">
        <v>576</v>
      </c>
      <c r="C33" s="18">
        <v>1</v>
      </c>
      <c r="D33" s="18">
        <v>38205.49142</v>
      </c>
      <c r="E33" s="18">
        <v>10523</v>
      </c>
      <c r="F33" s="18">
        <v>14442.24064</v>
      </c>
      <c r="G33" s="18">
        <v>13240.25078</v>
      </c>
      <c r="H33" s="18">
        <v>962778.38</v>
      </c>
    </row>
    <row r="34">
      <c r="A34" s="10" t="s">
        <v>577</v>
      </c>
      <c r="B34" s="11" t="s">
        <v>576</v>
      </c>
      <c r="C34" s="18">
        <v>1</v>
      </c>
      <c r="D34" s="18">
        <v>36746.49142</v>
      </c>
      <c r="E34" s="18">
        <v>10523</v>
      </c>
      <c r="F34" s="18">
        <v>14442.24064</v>
      </c>
      <c r="G34" s="18">
        <v>11781.25078</v>
      </c>
      <c r="H34" s="18">
        <v>926011.58</v>
      </c>
    </row>
    <row r="35">
      <c r="A35" s="10" t="s">
        <v>578</v>
      </c>
      <c r="B35" s="11" t="s">
        <v>579</v>
      </c>
      <c r="C35" s="18">
        <v>1</v>
      </c>
      <c r="D35" s="18">
        <v>31280.2057</v>
      </c>
      <c r="E35" s="18">
        <v>10093</v>
      </c>
      <c r="F35" s="18">
        <v>9157.95492</v>
      </c>
      <c r="G35" s="18">
        <v>12029.25078</v>
      </c>
      <c r="H35" s="18">
        <v>788261.18</v>
      </c>
    </row>
    <row r="36">
      <c r="A36" s="10" t="s">
        <v>580</v>
      </c>
      <c r="B36" s="11" t="s">
        <v>581</v>
      </c>
      <c r="C36" s="18">
        <v>1</v>
      </c>
      <c r="D36" s="18">
        <v>26305.14221</v>
      </c>
      <c r="E36" s="18">
        <v>7846</v>
      </c>
      <c r="F36" s="18">
        <v>6951.89143</v>
      </c>
      <c r="G36" s="18">
        <v>11507.25078</v>
      </c>
      <c r="H36" s="18">
        <v>662889.58</v>
      </c>
    </row>
    <row r="37">
      <c r="A37" s="10" t="s">
        <v>582</v>
      </c>
      <c r="B37" s="11" t="s">
        <v>583</v>
      </c>
      <c r="C37" s="18">
        <v>1</v>
      </c>
      <c r="D37" s="18">
        <v>52602.16602</v>
      </c>
      <c r="E37" s="18">
        <v>18245</v>
      </c>
      <c r="F37" s="18">
        <v>16121.91524</v>
      </c>
      <c r="G37" s="18">
        <v>18235.25078</v>
      </c>
      <c r="H37" s="18">
        <v>1325574.58</v>
      </c>
    </row>
    <row r="38">
      <c r="A38" s="10" t="s">
        <v>584</v>
      </c>
      <c r="B38" s="11" t="s">
        <v>585</v>
      </c>
      <c r="C38" s="18">
        <v>1</v>
      </c>
      <c r="D38" s="18">
        <v>28560.63427</v>
      </c>
      <c r="E38" s="18">
        <v>8706</v>
      </c>
      <c r="F38" s="18">
        <v>7793.38349</v>
      </c>
      <c r="G38" s="18">
        <v>12061.25078</v>
      </c>
      <c r="H38" s="18">
        <v>719727.98</v>
      </c>
    </row>
    <row r="39">
      <c r="A39" s="10" t="s">
        <v>586</v>
      </c>
      <c r="B39" s="11" t="s">
        <v>587</v>
      </c>
      <c r="C39" s="18">
        <v>1</v>
      </c>
      <c r="D39" s="18">
        <v>54289.16602</v>
      </c>
      <c r="E39" s="18">
        <v>18245</v>
      </c>
      <c r="F39" s="18">
        <v>16121.91524</v>
      </c>
      <c r="G39" s="18">
        <v>19922.25078</v>
      </c>
      <c r="H39" s="18">
        <v>1368086.98</v>
      </c>
    </row>
    <row r="40">
      <c r="A40" s="10" t="s">
        <v>588</v>
      </c>
      <c r="B40" s="11" t="s">
        <v>589</v>
      </c>
      <c r="C40" s="18">
        <v>1</v>
      </c>
      <c r="D40" s="18">
        <v>38176.60253</v>
      </c>
      <c r="E40" s="18">
        <v>11809</v>
      </c>
      <c r="F40" s="18">
        <v>11204.35175</v>
      </c>
      <c r="G40" s="18">
        <v>15163.25078</v>
      </c>
      <c r="H40" s="18">
        <v>962050.38</v>
      </c>
    </row>
    <row r="41">
      <c r="A41" s="10" t="s">
        <v>590</v>
      </c>
      <c r="B41" s="11" t="s">
        <v>591</v>
      </c>
      <c r="C41" s="18">
        <v>1</v>
      </c>
      <c r="D41" s="18">
        <v>45428.93586</v>
      </c>
      <c r="E41" s="18">
        <v>11487</v>
      </c>
      <c r="F41" s="18">
        <v>17955.68508</v>
      </c>
      <c r="G41" s="18">
        <v>15986.25078</v>
      </c>
      <c r="H41" s="18">
        <v>1144809.18</v>
      </c>
    </row>
    <row r="42">
      <c r="A42" s="10" t="s">
        <v>592</v>
      </c>
      <c r="B42" s="11" t="s">
        <v>591</v>
      </c>
      <c r="C42" s="18">
        <v>2</v>
      </c>
      <c r="D42" s="18">
        <v>43305.93586</v>
      </c>
      <c r="E42" s="18">
        <v>11487</v>
      </c>
      <c r="F42" s="18">
        <v>17955.68508</v>
      </c>
      <c r="G42" s="18">
        <v>13863.25078</v>
      </c>
      <c r="H42" s="18">
        <v>2182619.17</v>
      </c>
    </row>
    <row r="43">
      <c r="A43" s="10" t="s">
        <v>593</v>
      </c>
      <c r="B43" s="11" t="s">
        <v>591</v>
      </c>
      <c r="C43" s="18">
        <v>1</v>
      </c>
      <c r="D43" s="18">
        <v>41182.93586</v>
      </c>
      <c r="E43" s="18">
        <v>11487</v>
      </c>
      <c r="F43" s="18">
        <v>17955.68508</v>
      </c>
      <c r="G43" s="18">
        <v>11740.25078</v>
      </c>
      <c r="H43" s="18">
        <v>1037809.98</v>
      </c>
    </row>
    <row r="44">
      <c r="A44" s="10" t="s">
        <v>594</v>
      </c>
      <c r="B44" s="11" t="s">
        <v>595</v>
      </c>
      <c r="C44" s="18">
        <v>1</v>
      </c>
      <c r="D44" s="18">
        <v>47640.16602</v>
      </c>
      <c r="E44" s="18">
        <v>16315</v>
      </c>
      <c r="F44" s="18">
        <v>14337.91524</v>
      </c>
      <c r="G44" s="18">
        <v>16987.25078</v>
      </c>
      <c r="H44" s="18">
        <v>1200532.18</v>
      </c>
    </row>
    <row r="45">
      <c r="A45" s="10" t="s">
        <v>596</v>
      </c>
      <c r="B45" s="11" t="s">
        <v>597</v>
      </c>
      <c r="C45" s="18">
        <v>1</v>
      </c>
      <c r="D45" s="18">
        <v>59116.59459</v>
      </c>
      <c r="E45" s="18">
        <v>16315</v>
      </c>
      <c r="F45" s="18">
        <v>25814.34381</v>
      </c>
      <c r="G45" s="18">
        <v>16987.25078</v>
      </c>
      <c r="H45" s="18">
        <v>1489738.18</v>
      </c>
    </row>
    <row r="46">
      <c r="A46" s="10" t="s">
        <v>598</v>
      </c>
      <c r="B46" s="11" t="s">
        <v>599</v>
      </c>
      <c r="C46" s="18">
        <v>1</v>
      </c>
      <c r="D46" s="18">
        <v>42979.59459</v>
      </c>
      <c r="E46" s="18">
        <v>11809</v>
      </c>
      <c r="F46" s="18">
        <v>18735.34381</v>
      </c>
      <c r="G46" s="18">
        <v>12435.25078</v>
      </c>
      <c r="H46" s="18">
        <v>1083085.78</v>
      </c>
    </row>
    <row r="47">
      <c r="A47" s="10" t="s">
        <v>600</v>
      </c>
      <c r="B47" s="11" t="s">
        <v>601</v>
      </c>
      <c r="C47" s="18">
        <v>1</v>
      </c>
      <c r="D47" s="18">
        <v>52602.16602</v>
      </c>
      <c r="E47" s="18">
        <v>18245</v>
      </c>
      <c r="F47" s="18">
        <v>16121.91524</v>
      </c>
      <c r="G47" s="18">
        <v>18235.25078</v>
      </c>
      <c r="H47" s="18">
        <v>1325574.58</v>
      </c>
    </row>
    <row r="48">
      <c r="A48" s="10" t="s">
        <v>602</v>
      </c>
      <c r="B48" s="11" t="s">
        <v>603</v>
      </c>
      <c r="C48" s="18">
        <v>1</v>
      </c>
      <c r="D48" s="18">
        <v>34802.04432</v>
      </c>
      <c r="E48" s="18">
        <v>9328</v>
      </c>
      <c r="F48" s="18">
        <v>11579.79354</v>
      </c>
      <c r="G48" s="18">
        <v>13894.25078</v>
      </c>
      <c r="H48" s="18">
        <v>877011.52</v>
      </c>
    </row>
    <row r="49">
      <c r="A49" s="10" t="s">
        <v>604</v>
      </c>
      <c r="B49" s="11" t="s">
        <v>603</v>
      </c>
      <c r="C49" s="18">
        <v>1</v>
      </c>
      <c r="D49" s="18">
        <v>35735.04432</v>
      </c>
      <c r="E49" s="18">
        <v>9328</v>
      </c>
      <c r="F49" s="18">
        <v>11579.79354</v>
      </c>
      <c r="G49" s="18">
        <v>14827.25078</v>
      </c>
      <c r="H49" s="18">
        <v>900523.12</v>
      </c>
    </row>
    <row r="50">
      <c r="A50" s="10" t="s">
        <v>605</v>
      </c>
      <c r="B50" s="11" t="s">
        <v>603</v>
      </c>
      <c r="C50" s="18">
        <v>1</v>
      </c>
      <c r="D50" s="18">
        <v>33870.04346</v>
      </c>
      <c r="E50" s="18">
        <v>9328</v>
      </c>
      <c r="F50" s="18">
        <v>11579.79268</v>
      </c>
      <c r="G50" s="18">
        <v>12962.25078</v>
      </c>
      <c r="H50" s="18">
        <v>853525.1</v>
      </c>
    </row>
    <row r="51">
      <c r="A51" s="10" t="s">
        <v>606</v>
      </c>
      <c r="B51" s="11" t="s">
        <v>603</v>
      </c>
      <c r="C51" s="18">
        <v>3</v>
      </c>
      <c r="D51" s="18">
        <v>28458.97991</v>
      </c>
      <c r="E51" s="18">
        <v>9328</v>
      </c>
      <c r="F51" s="18">
        <v>10043.49725</v>
      </c>
      <c r="G51" s="18">
        <v>9087.48266</v>
      </c>
      <c r="H51" s="18">
        <v>2151498.88</v>
      </c>
    </row>
    <row r="52">
      <c r="A52" s="10" t="s">
        <v>607</v>
      </c>
      <c r="B52" s="11" t="s">
        <v>608</v>
      </c>
      <c r="C52" s="18">
        <v>2</v>
      </c>
      <c r="D52" s="18">
        <v>32026.61046</v>
      </c>
      <c r="E52" s="18">
        <v>9022</v>
      </c>
      <c r="F52" s="18">
        <v>9902.35968</v>
      </c>
      <c r="G52" s="18">
        <v>13102.25078</v>
      </c>
      <c r="H52" s="18">
        <v>1614141.17</v>
      </c>
    </row>
    <row r="53">
      <c r="A53" s="10" t="s">
        <v>609</v>
      </c>
      <c r="B53" s="11" t="s">
        <v>610</v>
      </c>
      <c r="C53" s="18">
        <v>1</v>
      </c>
      <c r="D53" s="18">
        <v>36790.65268</v>
      </c>
      <c r="E53" s="18">
        <v>10523</v>
      </c>
      <c r="F53" s="18">
        <v>13424.4212</v>
      </c>
      <c r="G53" s="18">
        <v>12843.23148</v>
      </c>
      <c r="H53" s="18">
        <v>927124.45</v>
      </c>
    </row>
    <row r="54">
      <c r="A54" s="10" t="s">
        <v>611</v>
      </c>
      <c r="B54" s="11" t="s">
        <v>608</v>
      </c>
      <c r="C54" s="18">
        <v>1</v>
      </c>
      <c r="D54" s="18">
        <v>29778.4438</v>
      </c>
      <c r="E54" s="18">
        <v>9022</v>
      </c>
      <c r="F54" s="18">
        <v>9738.19302</v>
      </c>
      <c r="G54" s="18">
        <v>11018.25078</v>
      </c>
      <c r="H54" s="18">
        <v>750416.78</v>
      </c>
    </row>
    <row r="55">
      <c r="A55" s="10" t="s">
        <v>612</v>
      </c>
      <c r="B55" s="11" t="s">
        <v>613</v>
      </c>
      <c r="C55" s="18">
        <v>2</v>
      </c>
      <c r="D55" s="18">
        <v>24829.41205</v>
      </c>
      <c r="E55" s="18">
        <v>7689</v>
      </c>
      <c r="F55" s="18">
        <v>6800.16127</v>
      </c>
      <c r="G55" s="18">
        <v>10340.25078</v>
      </c>
      <c r="H55" s="18">
        <v>1251402.37</v>
      </c>
    </row>
    <row r="56">
      <c r="A56" s="10" t="s">
        <v>614</v>
      </c>
      <c r="B56" s="11" t="s">
        <v>613</v>
      </c>
      <c r="C56" s="18">
        <v>1</v>
      </c>
      <c r="D56" s="18">
        <v>25895.41205</v>
      </c>
      <c r="E56" s="18">
        <v>7689</v>
      </c>
      <c r="F56" s="18">
        <v>6800.16127</v>
      </c>
      <c r="G56" s="18">
        <v>11406.25078</v>
      </c>
      <c r="H56" s="18">
        <v>652564.38</v>
      </c>
    </row>
    <row r="57">
      <c r="A57" s="10" t="s">
        <v>615</v>
      </c>
      <c r="B57" s="11" t="s">
        <v>613</v>
      </c>
      <c r="C57" s="18">
        <v>1</v>
      </c>
      <c r="D57" s="18">
        <v>25185.41205</v>
      </c>
      <c r="E57" s="18">
        <v>7689</v>
      </c>
      <c r="F57" s="18">
        <v>6800.16127</v>
      </c>
      <c r="G57" s="18">
        <v>10696.25078</v>
      </c>
      <c r="H57" s="18">
        <v>634672.38</v>
      </c>
    </row>
    <row r="58">
      <c r="A58" s="10" t="s">
        <v>616</v>
      </c>
      <c r="B58" s="11" t="s">
        <v>617</v>
      </c>
      <c r="C58" s="18">
        <v>1</v>
      </c>
      <c r="D58" s="18">
        <v>29052.25332</v>
      </c>
      <c r="E58" s="18">
        <v>8307</v>
      </c>
      <c r="F58" s="18">
        <v>7405.00254</v>
      </c>
      <c r="G58" s="18">
        <v>13340.25078</v>
      </c>
      <c r="H58" s="18">
        <v>732116.78</v>
      </c>
    </row>
    <row r="59">
      <c r="A59" s="10" t="s">
        <v>618</v>
      </c>
      <c r="B59" s="11" t="s">
        <v>619</v>
      </c>
      <c r="C59" s="18">
        <v>1</v>
      </c>
      <c r="D59" s="18">
        <v>37967.37237</v>
      </c>
      <c r="E59" s="18">
        <v>10523</v>
      </c>
      <c r="F59" s="18">
        <v>12259.12159</v>
      </c>
      <c r="G59" s="18">
        <v>15185.25078</v>
      </c>
      <c r="H59" s="18">
        <v>956777.78</v>
      </c>
    </row>
    <row r="60">
      <c r="A60" s="10" t="s">
        <v>620</v>
      </c>
      <c r="B60" s="11" t="s">
        <v>621</v>
      </c>
      <c r="C60" s="18">
        <v>2</v>
      </c>
      <c r="D60" s="18">
        <v>35801.83269</v>
      </c>
      <c r="E60" s="18">
        <v>10093</v>
      </c>
      <c r="F60" s="18">
        <v>11814.58191</v>
      </c>
      <c r="G60" s="18">
        <v>13894.25078</v>
      </c>
      <c r="H60" s="18">
        <v>1804412.37</v>
      </c>
    </row>
    <row r="61">
      <c r="A61" s="10" t="s">
        <v>622</v>
      </c>
      <c r="B61" s="11" t="s">
        <v>621</v>
      </c>
      <c r="C61" s="18">
        <v>1</v>
      </c>
      <c r="D61" s="18">
        <v>36734.83269</v>
      </c>
      <c r="E61" s="18">
        <v>10093</v>
      </c>
      <c r="F61" s="18">
        <v>11814.58191</v>
      </c>
      <c r="G61" s="18">
        <v>14827.25078</v>
      </c>
      <c r="H61" s="18">
        <v>925717.78</v>
      </c>
    </row>
    <row r="62">
      <c r="A62" s="10" t="s">
        <v>623</v>
      </c>
      <c r="B62" s="11" t="s">
        <v>624</v>
      </c>
      <c r="C62" s="18">
        <v>2</v>
      </c>
      <c r="D62" s="18">
        <v>32075.18189</v>
      </c>
      <c r="E62" s="18">
        <v>9022</v>
      </c>
      <c r="F62" s="18">
        <v>9950.93111</v>
      </c>
      <c r="G62" s="18">
        <v>13102.25078</v>
      </c>
      <c r="H62" s="18">
        <v>1616589.17</v>
      </c>
    </row>
    <row r="63">
      <c r="A63" s="10" t="s">
        <v>625</v>
      </c>
      <c r="B63" s="11" t="s">
        <v>626</v>
      </c>
      <c r="C63" s="18">
        <v>1</v>
      </c>
      <c r="D63" s="18">
        <v>27316.41205</v>
      </c>
      <c r="E63" s="18">
        <v>7689</v>
      </c>
      <c r="F63" s="18">
        <v>6800.16127</v>
      </c>
      <c r="G63" s="18">
        <v>12827.25078</v>
      </c>
      <c r="H63" s="18">
        <v>688373.58</v>
      </c>
    </row>
    <row r="64">
      <c r="A64" s="10" t="s">
        <v>627</v>
      </c>
      <c r="B64" s="11" t="s">
        <v>626</v>
      </c>
      <c r="C64" s="18">
        <v>1</v>
      </c>
      <c r="D64" s="18">
        <v>25895.41948</v>
      </c>
      <c r="E64" s="18">
        <v>7689</v>
      </c>
      <c r="F64" s="18">
        <v>6800.16156</v>
      </c>
      <c r="G64" s="18">
        <v>11406.25792</v>
      </c>
      <c r="H64" s="18">
        <v>652564.57</v>
      </c>
    </row>
    <row r="65">
      <c r="A65" s="10" t="s">
        <v>628</v>
      </c>
      <c r="B65" s="11" t="s">
        <v>629</v>
      </c>
      <c r="C65" s="18">
        <v>1</v>
      </c>
      <c r="D65" s="18">
        <v>25982.25332</v>
      </c>
      <c r="E65" s="18">
        <v>8307</v>
      </c>
      <c r="F65" s="18">
        <v>7405.00254</v>
      </c>
      <c r="G65" s="18">
        <v>10270.25078</v>
      </c>
      <c r="H65" s="18">
        <v>654752.78</v>
      </c>
    </row>
    <row r="66">
      <c r="A66" s="10" t="s">
        <v>630</v>
      </c>
      <c r="B66" s="11" t="s">
        <v>631</v>
      </c>
      <c r="C66" s="18">
        <v>1</v>
      </c>
      <c r="D66" s="18">
        <v>47640.16602</v>
      </c>
      <c r="E66" s="18">
        <v>16315</v>
      </c>
      <c r="F66" s="18">
        <v>14337.91524</v>
      </c>
      <c r="G66" s="18">
        <v>16987.25078</v>
      </c>
      <c r="H66" s="18">
        <v>1200532.18</v>
      </c>
    </row>
    <row r="67">
      <c r="A67" s="10" t="s">
        <v>632</v>
      </c>
      <c r="B67" s="11" t="s">
        <v>633</v>
      </c>
      <c r="C67" s="18">
        <v>1</v>
      </c>
      <c r="D67" s="18">
        <v>45538.59459</v>
      </c>
      <c r="E67" s="18">
        <v>12453</v>
      </c>
      <c r="F67" s="18">
        <v>17445.34381</v>
      </c>
      <c r="G67" s="18">
        <v>15640.25078</v>
      </c>
      <c r="H67" s="18">
        <v>1147572.58</v>
      </c>
    </row>
    <row r="68">
      <c r="A68" s="10" t="s">
        <v>634</v>
      </c>
      <c r="B68" s="11" t="s">
        <v>633</v>
      </c>
      <c r="C68" s="18">
        <v>1</v>
      </c>
      <c r="D68" s="18">
        <v>44169.49935</v>
      </c>
      <c r="E68" s="18">
        <v>12453</v>
      </c>
      <c r="F68" s="18">
        <v>17227.24857</v>
      </c>
      <c r="G68" s="18">
        <v>14489.25078</v>
      </c>
      <c r="H68" s="18">
        <v>1113071.38</v>
      </c>
    </row>
    <row r="69">
      <c r="A69" s="10" t="s">
        <v>635</v>
      </c>
      <c r="B69" s="11" t="s">
        <v>636</v>
      </c>
      <c r="C69" s="18">
        <v>1</v>
      </c>
      <c r="D69" s="18">
        <v>42087.63427</v>
      </c>
      <c r="E69" s="18">
        <v>11487</v>
      </c>
      <c r="F69" s="18">
        <v>17798.38349</v>
      </c>
      <c r="G69" s="18">
        <v>12802.25078</v>
      </c>
      <c r="H69" s="18">
        <v>1060608.38</v>
      </c>
    </row>
    <row r="70">
      <c r="A70" s="10" t="s">
        <v>637</v>
      </c>
      <c r="B70" s="11" t="s">
        <v>638</v>
      </c>
      <c r="C70" s="18">
        <v>1</v>
      </c>
      <c r="D70" s="18">
        <v>28717.93586</v>
      </c>
      <c r="E70" s="18">
        <v>8706</v>
      </c>
      <c r="F70" s="18">
        <v>7950.68508</v>
      </c>
      <c r="G70" s="18">
        <v>12061.25078</v>
      </c>
      <c r="H70" s="18">
        <v>723691.98</v>
      </c>
    </row>
    <row r="71">
      <c r="A71" s="10" t="s">
        <v>639</v>
      </c>
      <c r="B71" s="11" t="s">
        <v>613</v>
      </c>
      <c r="C71" s="18">
        <v>1</v>
      </c>
      <c r="D71" s="18">
        <v>26023.41205</v>
      </c>
      <c r="E71" s="18">
        <v>7106</v>
      </c>
      <c r="F71" s="18">
        <v>6800.16127</v>
      </c>
      <c r="G71" s="18">
        <v>12117.25078</v>
      </c>
      <c r="H71" s="18">
        <v>655789.98</v>
      </c>
    </row>
    <row r="72">
      <c r="A72" s="10" t="s">
        <v>640</v>
      </c>
      <c r="B72" s="11" t="s">
        <v>641</v>
      </c>
      <c r="C72" s="18">
        <v>1</v>
      </c>
      <c r="D72" s="18">
        <v>41143.4212</v>
      </c>
      <c r="E72" s="18">
        <v>13096</v>
      </c>
      <c r="F72" s="18">
        <v>21499.4212</v>
      </c>
      <c r="G72" s="18">
        <v>6548</v>
      </c>
      <c r="H72" s="18">
        <v>1036814.21</v>
      </c>
    </row>
    <row r="73">
      <c r="A73" s="10" t="s">
        <v>642</v>
      </c>
      <c r="B73" s="11" t="s">
        <v>561</v>
      </c>
      <c r="C73" s="18">
        <v>1</v>
      </c>
      <c r="D73" s="18">
        <v>34539.15209</v>
      </c>
      <c r="E73" s="18">
        <v>11809</v>
      </c>
      <c r="F73" s="18">
        <v>10840.90691</v>
      </c>
      <c r="G73" s="18">
        <v>11889.24518</v>
      </c>
      <c r="H73" s="18">
        <v>870386.63</v>
      </c>
    </row>
    <row r="74">
      <c r="A74" s="10" t="s">
        <v>643</v>
      </c>
      <c r="B74" s="11" t="s">
        <v>644</v>
      </c>
      <c r="C74" s="18">
        <v>1</v>
      </c>
      <c r="D74" s="18">
        <v>40002.4212</v>
      </c>
      <c r="E74" s="18">
        <v>10093</v>
      </c>
      <c r="F74" s="18">
        <v>24862.4212</v>
      </c>
      <c r="G74" s="18">
        <v>5047</v>
      </c>
      <c r="H74" s="18">
        <v>1008061.01</v>
      </c>
    </row>
    <row r="75" ht="25" customHeight="1">
      <c r="A75" s="26" t="s">
        <v>645</v>
      </c>
      <c r="B75" s="26"/>
      <c r="C75" s="22" t="s">
        <v>436</v>
      </c>
      <c r="D75" s="22">
        <f>SUBTOTAL(9,D10:D74)</f>
      </c>
      <c r="E75" s="22" t="s">
        <v>436</v>
      </c>
      <c r="F75" s="22" t="s">
        <v>436</v>
      </c>
      <c r="G75" s="22" t="s">
        <v>436</v>
      </c>
      <c r="H75" s="22">
        <f>SUBTOTAL(9,H10:H74)</f>
      </c>
    </row>
    <row r="76" ht="25" customHeight="1">
</row>
    <row r="77" ht="25" customHeight="1">
      <c r="A77" s="23" t="s">
        <v>521</v>
      </c>
      <c r="B77" s="23"/>
      <c r="C77" s="24" t="s">
        <v>186</v>
      </c>
      <c r="D77" s="24"/>
      <c r="E77" s="24"/>
      <c r="F77" s="24"/>
      <c r="G77" s="24"/>
      <c r="H77" s="24"/>
    </row>
    <row r="78" ht="25" customHeight="1">
      <c r="A78" s="23" t="s">
        <v>522</v>
      </c>
      <c r="B78" s="23"/>
      <c r="C78" s="24" t="s">
        <v>646</v>
      </c>
      <c r="D78" s="24"/>
      <c r="E78" s="24"/>
      <c r="F78" s="24"/>
      <c r="G78" s="24"/>
      <c r="H78" s="24"/>
    </row>
    <row r="79" ht="25" customHeight="1">
      <c r="A79" s="6" t="s">
        <v>524</v>
      </c>
      <c r="B79" s="6"/>
      <c r="C79" s="6"/>
      <c r="D79" s="6"/>
      <c r="E79" s="6"/>
      <c r="F79" s="6"/>
      <c r="G79" s="6"/>
      <c r="H79" s="6"/>
    </row>
    <row r="80" ht="25" customHeight="1">
</row>
    <row r="81" ht="50" customHeight="1">
      <c r="A81" s="10" t="s">
        <v>425</v>
      </c>
      <c r="B81" s="10" t="s">
        <v>525</v>
      </c>
      <c r="C81" s="10" t="s">
        <v>526</v>
      </c>
      <c r="D81" s="10" t="s">
        <v>527</v>
      </c>
      <c r="E81" s="10"/>
      <c r="F81" s="10"/>
      <c r="G81" s="10"/>
      <c r="H81" s="10" t="s">
        <v>528</v>
      </c>
    </row>
    <row r="82" ht="50" customHeight="1">
      <c r="A82" s="10"/>
      <c r="B82" s="10"/>
      <c r="C82" s="10"/>
      <c r="D82" s="10" t="s">
        <v>51</v>
      </c>
      <c r="E82" s="10" t="s">
        <v>52</v>
      </c>
      <c r="F82" s="10"/>
      <c r="G82" s="10"/>
      <c r="H82" s="10"/>
    </row>
    <row r="83" ht="50" customHeight="1">
      <c r="A83" s="10"/>
      <c r="B83" s="10"/>
      <c r="C83" s="10"/>
      <c r="D83" s="10"/>
      <c r="E83" s="10" t="s">
        <v>529</v>
      </c>
      <c r="F83" s="10" t="s">
        <v>530</v>
      </c>
      <c r="G83" s="10" t="s">
        <v>531</v>
      </c>
      <c r="H83" s="10"/>
    </row>
    <row r="84" ht="25" customHeight="1">
      <c r="A84" s="10" t="s">
        <v>432</v>
      </c>
      <c r="B84" s="10" t="s">
        <v>532</v>
      </c>
      <c r="C84" s="10" t="s">
        <v>533</v>
      </c>
      <c r="D84" s="10" t="s">
        <v>534</v>
      </c>
      <c r="E84" s="10" t="s">
        <v>535</v>
      </c>
      <c r="F84" s="10" t="s">
        <v>536</v>
      </c>
      <c r="G84" s="10" t="s">
        <v>537</v>
      </c>
      <c r="H84" s="10" t="s">
        <v>538</v>
      </c>
    </row>
    <row r="85">
      <c r="A85" s="10" t="s">
        <v>532</v>
      </c>
      <c r="B85" s="11" t="s">
        <v>540</v>
      </c>
      <c r="C85" s="18">
        <v>2</v>
      </c>
      <c r="D85" s="18">
        <v>1470</v>
      </c>
      <c r="E85" s="18">
        <v>0</v>
      </c>
      <c r="F85" s="18">
        <v>1470</v>
      </c>
      <c r="G85" s="18">
        <v>0</v>
      </c>
      <c r="H85" s="18">
        <v>74088</v>
      </c>
    </row>
    <row r="86">
      <c r="A86" s="10" t="s">
        <v>533</v>
      </c>
      <c r="B86" s="11" t="s">
        <v>541</v>
      </c>
      <c r="C86" s="18">
        <v>1</v>
      </c>
      <c r="D86" s="18">
        <v>40</v>
      </c>
      <c r="E86" s="18">
        <v>0</v>
      </c>
      <c r="F86" s="18">
        <v>0</v>
      </c>
      <c r="G86" s="18">
        <v>40</v>
      </c>
      <c r="H86" s="18">
        <v>1008</v>
      </c>
    </row>
    <row r="87">
      <c r="A87" s="10" t="s">
        <v>538</v>
      </c>
      <c r="B87" s="11" t="s">
        <v>545</v>
      </c>
      <c r="C87" s="18">
        <v>1</v>
      </c>
      <c r="D87" s="18">
        <v>19122</v>
      </c>
      <c r="E87" s="18">
        <v>0</v>
      </c>
      <c r="F87" s="18">
        <v>0</v>
      </c>
      <c r="G87" s="18">
        <v>19122</v>
      </c>
      <c r="H87" s="18">
        <v>481874.4</v>
      </c>
    </row>
    <row r="88">
      <c r="A88" s="10" t="s">
        <v>556</v>
      </c>
      <c r="B88" s="11" t="s">
        <v>557</v>
      </c>
      <c r="C88" s="18">
        <v>1</v>
      </c>
      <c r="D88" s="18">
        <v>2262</v>
      </c>
      <c r="E88" s="18">
        <v>0</v>
      </c>
      <c r="F88" s="18">
        <v>0</v>
      </c>
      <c r="G88" s="18">
        <v>2262</v>
      </c>
      <c r="H88" s="18">
        <v>57002.4</v>
      </c>
    </row>
    <row r="89">
      <c r="A89" s="10" t="s">
        <v>558</v>
      </c>
      <c r="B89" s="11" t="s">
        <v>559</v>
      </c>
      <c r="C89" s="18">
        <v>1</v>
      </c>
      <c r="D89" s="18">
        <v>2617</v>
      </c>
      <c r="E89" s="18">
        <v>0</v>
      </c>
      <c r="F89" s="18">
        <v>0</v>
      </c>
      <c r="G89" s="18">
        <v>2617</v>
      </c>
      <c r="H89" s="18">
        <v>65948.4</v>
      </c>
    </row>
    <row r="90">
      <c r="A90" s="10" t="s">
        <v>560</v>
      </c>
      <c r="B90" s="11" t="s">
        <v>561</v>
      </c>
      <c r="C90" s="18">
        <v>1</v>
      </c>
      <c r="D90" s="18">
        <v>7748.50119</v>
      </c>
      <c r="E90" s="18">
        <v>0</v>
      </c>
      <c r="F90" s="18">
        <v>0</v>
      </c>
      <c r="G90" s="18">
        <v>7748.50119</v>
      </c>
      <c r="H90" s="18">
        <v>195262.23</v>
      </c>
    </row>
    <row r="91">
      <c r="A91" s="10" t="s">
        <v>562</v>
      </c>
      <c r="B91" s="11" t="s">
        <v>561</v>
      </c>
      <c r="C91" s="18">
        <v>1</v>
      </c>
      <c r="D91" s="18">
        <v>8554</v>
      </c>
      <c r="E91" s="18">
        <v>0</v>
      </c>
      <c r="F91" s="18">
        <v>0</v>
      </c>
      <c r="G91" s="18">
        <v>8554</v>
      </c>
      <c r="H91" s="18">
        <v>215560.8</v>
      </c>
    </row>
    <row r="92">
      <c r="A92" s="10" t="s">
        <v>563</v>
      </c>
      <c r="B92" s="11" t="s">
        <v>561</v>
      </c>
      <c r="C92" s="18">
        <v>1</v>
      </c>
      <c r="D92" s="18">
        <v>8554</v>
      </c>
      <c r="E92" s="18">
        <v>0</v>
      </c>
      <c r="F92" s="18">
        <v>0</v>
      </c>
      <c r="G92" s="18">
        <v>8554</v>
      </c>
      <c r="H92" s="18">
        <v>215560.8</v>
      </c>
    </row>
    <row r="93">
      <c r="A93" s="10" t="s">
        <v>564</v>
      </c>
      <c r="B93" s="11" t="s">
        <v>565</v>
      </c>
      <c r="C93" s="18">
        <v>3</v>
      </c>
      <c r="D93" s="18">
        <v>5523</v>
      </c>
      <c r="E93" s="18">
        <v>0</v>
      </c>
      <c r="F93" s="18">
        <v>0</v>
      </c>
      <c r="G93" s="18">
        <v>5523</v>
      </c>
      <c r="H93" s="18">
        <v>417538.8</v>
      </c>
    </row>
    <row r="94">
      <c r="A94" s="10" t="s">
        <v>566</v>
      </c>
      <c r="B94" s="11" t="s">
        <v>565</v>
      </c>
      <c r="C94" s="18">
        <v>4</v>
      </c>
      <c r="D94" s="18">
        <v>5523</v>
      </c>
      <c r="E94" s="18">
        <v>0</v>
      </c>
      <c r="F94" s="18">
        <v>0</v>
      </c>
      <c r="G94" s="18">
        <v>5523</v>
      </c>
      <c r="H94" s="18">
        <v>556718.4</v>
      </c>
    </row>
    <row r="95">
      <c r="A95" s="10" t="s">
        <v>567</v>
      </c>
      <c r="B95" s="11" t="s">
        <v>568</v>
      </c>
      <c r="C95" s="18">
        <v>1</v>
      </c>
      <c r="D95" s="18">
        <v>234</v>
      </c>
      <c r="E95" s="18">
        <v>0</v>
      </c>
      <c r="F95" s="18">
        <v>0</v>
      </c>
      <c r="G95" s="18">
        <v>234</v>
      </c>
      <c r="H95" s="18">
        <v>5896.8</v>
      </c>
    </row>
    <row r="96">
      <c r="A96" s="10" t="s">
        <v>569</v>
      </c>
      <c r="B96" s="11" t="s">
        <v>570</v>
      </c>
      <c r="C96" s="18">
        <v>2</v>
      </c>
      <c r="D96" s="18">
        <v>823</v>
      </c>
      <c r="E96" s="18">
        <v>0</v>
      </c>
      <c r="F96" s="18">
        <v>0</v>
      </c>
      <c r="G96" s="18">
        <v>823</v>
      </c>
      <c r="H96" s="18">
        <v>41479.2</v>
      </c>
    </row>
    <row r="97">
      <c r="A97" s="10" t="s">
        <v>571</v>
      </c>
      <c r="B97" s="11" t="s">
        <v>572</v>
      </c>
      <c r="C97" s="18">
        <v>1</v>
      </c>
      <c r="D97" s="18">
        <v>523</v>
      </c>
      <c r="E97" s="18">
        <v>0</v>
      </c>
      <c r="F97" s="18">
        <v>0</v>
      </c>
      <c r="G97" s="18">
        <v>523</v>
      </c>
      <c r="H97" s="18">
        <v>13179.6</v>
      </c>
    </row>
    <row r="98">
      <c r="A98" s="10" t="s">
        <v>647</v>
      </c>
      <c r="B98" s="11" t="s">
        <v>648</v>
      </c>
      <c r="C98" s="18">
        <v>1</v>
      </c>
      <c r="D98" s="18">
        <v>523</v>
      </c>
      <c r="E98" s="18">
        <v>0</v>
      </c>
      <c r="F98" s="18">
        <v>0</v>
      </c>
      <c r="G98" s="18">
        <v>523</v>
      </c>
      <c r="H98" s="18">
        <v>13179.6</v>
      </c>
    </row>
    <row r="99">
      <c r="A99" s="10" t="s">
        <v>573</v>
      </c>
      <c r="B99" s="11" t="s">
        <v>574</v>
      </c>
      <c r="C99" s="18">
        <v>1</v>
      </c>
      <c r="D99" s="18">
        <v>136</v>
      </c>
      <c r="E99" s="18">
        <v>0</v>
      </c>
      <c r="F99" s="18">
        <v>0</v>
      </c>
      <c r="G99" s="18">
        <v>136</v>
      </c>
      <c r="H99" s="18">
        <v>3427.2</v>
      </c>
    </row>
    <row r="100">
      <c r="A100" s="10" t="s">
        <v>575</v>
      </c>
      <c r="B100" s="11" t="s">
        <v>576</v>
      </c>
      <c r="C100" s="18">
        <v>1</v>
      </c>
      <c r="D100" s="18">
        <v>918</v>
      </c>
      <c r="E100" s="18">
        <v>0</v>
      </c>
      <c r="F100" s="18">
        <v>0</v>
      </c>
      <c r="G100" s="18">
        <v>918</v>
      </c>
      <c r="H100" s="18">
        <v>23133.6</v>
      </c>
    </row>
    <row r="101">
      <c r="A101" s="10" t="s">
        <v>582</v>
      </c>
      <c r="B101" s="11" t="s">
        <v>583</v>
      </c>
      <c r="C101" s="18">
        <v>1</v>
      </c>
      <c r="D101" s="18">
        <v>745</v>
      </c>
      <c r="E101" s="18">
        <v>0</v>
      </c>
      <c r="F101" s="18">
        <v>0</v>
      </c>
      <c r="G101" s="18">
        <v>745</v>
      </c>
      <c r="H101" s="18">
        <v>18774</v>
      </c>
    </row>
    <row r="102">
      <c r="A102" s="10" t="s">
        <v>584</v>
      </c>
      <c r="B102" s="11" t="s">
        <v>585</v>
      </c>
      <c r="C102" s="18">
        <v>1</v>
      </c>
      <c r="D102" s="18">
        <v>661</v>
      </c>
      <c r="E102" s="18">
        <v>0</v>
      </c>
      <c r="F102" s="18">
        <v>0</v>
      </c>
      <c r="G102" s="18">
        <v>661</v>
      </c>
      <c r="H102" s="18">
        <v>16657.2</v>
      </c>
    </row>
    <row r="103">
      <c r="A103" s="10" t="s">
        <v>586</v>
      </c>
      <c r="B103" s="11" t="s">
        <v>587</v>
      </c>
      <c r="C103" s="18">
        <v>1</v>
      </c>
      <c r="D103" s="18">
        <v>431</v>
      </c>
      <c r="E103" s="18">
        <v>0</v>
      </c>
      <c r="F103" s="18">
        <v>0</v>
      </c>
      <c r="G103" s="18">
        <v>431</v>
      </c>
      <c r="H103" s="18">
        <v>10861.2</v>
      </c>
    </row>
    <row r="104">
      <c r="A104" s="10" t="s">
        <v>588</v>
      </c>
      <c r="B104" s="11" t="s">
        <v>589</v>
      </c>
      <c r="C104" s="18">
        <v>1</v>
      </c>
      <c r="D104" s="18">
        <v>188</v>
      </c>
      <c r="E104" s="18">
        <v>0</v>
      </c>
      <c r="F104" s="18">
        <v>0</v>
      </c>
      <c r="G104" s="18">
        <v>188</v>
      </c>
      <c r="H104" s="18">
        <v>4737.6</v>
      </c>
    </row>
    <row r="105">
      <c r="A105" s="10" t="s">
        <v>590</v>
      </c>
      <c r="B105" s="11" t="s">
        <v>591</v>
      </c>
      <c r="C105" s="18">
        <v>1</v>
      </c>
      <c r="D105" s="18">
        <v>62</v>
      </c>
      <c r="E105" s="18">
        <v>0</v>
      </c>
      <c r="F105" s="18">
        <v>0</v>
      </c>
      <c r="G105" s="18">
        <v>62</v>
      </c>
      <c r="H105" s="18">
        <v>1562.4</v>
      </c>
    </row>
    <row r="106">
      <c r="A106" s="10" t="s">
        <v>592</v>
      </c>
      <c r="B106" s="11" t="s">
        <v>591</v>
      </c>
      <c r="C106" s="18">
        <v>2</v>
      </c>
      <c r="D106" s="18">
        <v>62</v>
      </c>
      <c r="E106" s="18">
        <v>0</v>
      </c>
      <c r="F106" s="18">
        <v>0</v>
      </c>
      <c r="G106" s="18">
        <v>62</v>
      </c>
      <c r="H106" s="18">
        <v>3124.8</v>
      </c>
    </row>
    <row r="107">
      <c r="A107" s="10" t="s">
        <v>593</v>
      </c>
      <c r="B107" s="11" t="s">
        <v>591</v>
      </c>
      <c r="C107" s="18">
        <v>1</v>
      </c>
      <c r="D107" s="18">
        <v>62</v>
      </c>
      <c r="E107" s="18">
        <v>0</v>
      </c>
      <c r="F107" s="18">
        <v>0</v>
      </c>
      <c r="G107" s="18">
        <v>62</v>
      </c>
      <c r="H107" s="18">
        <v>1562.4</v>
      </c>
    </row>
    <row r="108">
      <c r="A108" s="10" t="s">
        <v>598</v>
      </c>
      <c r="B108" s="11" t="s">
        <v>599</v>
      </c>
      <c r="C108" s="18">
        <v>1</v>
      </c>
      <c r="D108" s="18">
        <v>640</v>
      </c>
      <c r="E108" s="18">
        <v>0</v>
      </c>
      <c r="F108" s="18">
        <v>0</v>
      </c>
      <c r="G108" s="18">
        <v>640</v>
      </c>
      <c r="H108" s="18">
        <v>16128</v>
      </c>
    </row>
    <row r="109">
      <c r="A109" s="10" t="s">
        <v>600</v>
      </c>
      <c r="B109" s="11" t="s">
        <v>601</v>
      </c>
      <c r="C109" s="18">
        <v>1</v>
      </c>
      <c r="D109" s="18">
        <v>705</v>
      </c>
      <c r="E109" s="18">
        <v>0</v>
      </c>
      <c r="F109" s="18">
        <v>0</v>
      </c>
      <c r="G109" s="18">
        <v>705</v>
      </c>
      <c r="H109" s="18">
        <v>17766</v>
      </c>
    </row>
    <row r="110">
      <c r="A110" s="10" t="s">
        <v>602</v>
      </c>
      <c r="B110" s="11" t="s">
        <v>603</v>
      </c>
      <c r="C110" s="18">
        <v>1</v>
      </c>
      <c r="D110" s="18">
        <v>261</v>
      </c>
      <c r="E110" s="18">
        <v>0</v>
      </c>
      <c r="F110" s="18">
        <v>0</v>
      </c>
      <c r="G110" s="18">
        <v>261</v>
      </c>
      <c r="H110" s="18">
        <v>6577.2</v>
      </c>
    </row>
    <row r="111">
      <c r="A111" s="10" t="s">
        <v>606</v>
      </c>
      <c r="B111" s="11" t="s">
        <v>603</v>
      </c>
      <c r="C111" s="18">
        <v>3</v>
      </c>
      <c r="D111" s="18">
        <v>261</v>
      </c>
      <c r="E111" s="18">
        <v>0</v>
      </c>
      <c r="F111" s="18">
        <v>0</v>
      </c>
      <c r="G111" s="18">
        <v>261</v>
      </c>
      <c r="H111" s="18">
        <v>19731.6</v>
      </c>
    </row>
    <row r="112">
      <c r="A112" s="10" t="s">
        <v>607</v>
      </c>
      <c r="B112" s="11" t="s">
        <v>608</v>
      </c>
      <c r="C112" s="18">
        <v>2</v>
      </c>
      <c r="D112" s="18">
        <v>504</v>
      </c>
      <c r="E112" s="18">
        <v>0</v>
      </c>
      <c r="F112" s="18">
        <v>0</v>
      </c>
      <c r="G112" s="18">
        <v>504</v>
      </c>
      <c r="H112" s="18">
        <v>25401.6</v>
      </c>
    </row>
    <row r="113">
      <c r="A113" s="10" t="s">
        <v>612</v>
      </c>
      <c r="B113" s="11" t="s">
        <v>613</v>
      </c>
      <c r="C113" s="18">
        <v>2</v>
      </c>
      <c r="D113" s="18">
        <v>328</v>
      </c>
      <c r="E113" s="18">
        <v>0</v>
      </c>
      <c r="F113" s="18">
        <v>0</v>
      </c>
      <c r="G113" s="18">
        <v>328</v>
      </c>
      <c r="H113" s="18">
        <v>16531.2</v>
      </c>
    </row>
    <row r="114">
      <c r="A114" s="10" t="s">
        <v>614</v>
      </c>
      <c r="B114" s="11" t="s">
        <v>613</v>
      </c>
      <c r="C114" s="18">
        <v>1</v>
      </c>
      <c r="D114" s="18">
        <v>328</v>
      </c>
      <c r="E114" s="18">
        <v>0</v>
      </c>
      <c r="F114" s="18">
        <v>0</v>
      </c>
      <c r="G114" s="18">
        <v>328</v>
      </c>
      <c r="H114" s="18">
        <v>8265.6</v>
      </c>
    </row>
    <row r="115">
      <c r="A115" s="10" t="s">
        <v>615</v>
      </c>
      <c r="B115" s="11" t="s">
        <v>613</v>
      </c>
      <c r="C115" s="18">
        <v>1</v>
      </c>
      <c r="D115" s="18">
        <v>328</v>
      </c>
      <c r="E115" s="18">
        <v>0</v>
      </c>
      <c r="F115" s="18">
        <v>0</v>
      </c>
      <c r="G115" s="18">
        <v>328</v>
      </c>
      <c r="H115" s="18">
        <v>8265.6</v>
      </c>
    </row>
    <row r="116">
      <c r="A116" s="10" t="s">
        <v>616</v>
      </c>
      <c r="B116" s="11" t="s">
        <v>617</v>
      </c>
      <c r="C116" s="18">
        <v>1</v>
      </c>
      <c r="D116" s="18">
        <v>8366.975</v>
      </c>
      <c r="E116" s="18">
        <v>0</v>
      </c>
      <c r="F116" s="18">
        <v>0</v>
      </c>
      <c r="G116" s="18">
        <v>8366.975</v>
      </c>
      <c r="H116" s="18">
        <v>210847.77</v>
      </c>
    </row>
    <row r="117">
      <c r="A117" s="10" t="s">
        <v>618</v>
      </c>
      <c r="B117" s="11" t="s">
        <v>619</v>
      </c>
      <c r="C117" s="18">
        <v>1</v>
      </c>
      <c r="D117" s="18">
        <v>725</v>
      </c>
      <c r="E117" s="18">
        <v>0</v>
      </c>
      <c r="F117" s="18">
        <v>0</v>
      </c>
      <c r="G117" s="18">
        <v>725</v>
      </c>
      <c r="H117" s="18">
        <v>18270</v>
      </c>
    </row>
    <row r="118">
      <c r="A118" s="10" t="s">
        <v>620</v>
      </c>
      <c r="B118" s="11" t="s">
        <v>621</v>
      </c>
      <c r="C118" s="18">
        <v>2</v>
      </c>
      <c r="D118" s="18">
        <v>261</v>
      </c>
      <c r="E118" s="18">
        <v>0</v>
      </c>
      <c r="F118" s="18">
        <v>0</v>
      </c>
      <c r="G118" s="18">
        <v>261</v>
      </c>
      <c r="H118" s="18">
        <v>13154.4</v>
      </c>
    </row>
    <row r="119">
      <c r="A119" s="10" t="s">
        <v>622</v>
      </c>
      <c r="B119" s="11" t="s">
        <v>621</v>
      </c>
      <c r="C119" s="18">
        <v>1</v>
      </c>
      <c r="D119" s="18">
        <v>10261</v>
      </c>
      <c r="E119" s="18">
        <v>0</v>
      </c>
      <c r="F119" s="18">
        <v>0</v>
      </c>
      <c r="G119" s="18">
        <v>10261</v>
      </c>
      <c r="H119" s="18">
        <v>258577.2</v>
      </c>
    </row>
    <row r="120">
      <c r="A120" s="10" t="s">
        <v>623</v>
      </c>
      <c r="B120" s="11" t="s">
        <v>624</v>
      </c>
      <c r="C120" s="18">
        <v>2</v>
      </c>
      <c r="D120" s="18">
        <v>9172</v>
      </c>
      <c r="E120" s="18">
        <v>0</v>
      </c>
      <c r="F120" s="18">
        <v>0</v>
      </c>
      <c r="G120" s="18">
        <v>9172</v>
      </c>
      <c r="H120" s="18">
        <v>462268.8</v>
      </c>
    </row>
    <row r="121">
      <c r="A121" s="10" t="s">
        <v>625</v>
      </c>
      <c r="B121" s="11" t="s">
        <v>626</v>
      </c>
      <c r="C121" s="18">
        <v>1</v>
      </c>
      <c r="D121" s="18">
        <v>9328</v>
      </c>
      <c r="E121" s="18">
        <v>0</v>
      </c>
      <c r="F121" s="18">
        <v>0</v>
      </c>
      <c r="G121" s="18">
        <v>9328</v>
      </c>
      <c r="H121" s="18">
        <v>235065.6</v>
      </c>
    </row>
    <row r="122">
      <c r="A122" s="10" t="s">
        <v>627</v>
      </c>
      <c r="B122" s="11" t="s">
        <v>626</v>
      </c>
      <c r="C122" s="18">
        <v>1</v>
      </c>
      <c r="D122" s="18">
        <v>9328</v>
      </c>
      <c r="E122" s="18">
        <v>0</v>
      </c>
      <c r="F122" s="18">
        <v>0</v>
      </c>
      <c r="G122" s="18">
        <v>9328</v>
      </c>
      <c r="H122" s="18">
        <v>235065.6</v>
      </c>
    </row>
    <row r="123">
      <c r="A123" s="10" t="s">
        <v>628</v>
      </c>
      <c r="B123" s="11" t="s">
        <v>629</v>
      </c>
      <c r="C123" s="18">
        <v>1</v>
      </c>
      <c r="D123" s="18">
        <v>3821</v>
      </c>
      <c r="E123" s="18">
        <v>0</v>
      </c>
      <c r="F123" s="18">
        <v>0</v>
      </c>
      <c r="G123" s="18">
        <v>3821</v>
      </c>
      <c r="H123" s="18">
        <v>96289.2</v>
      </c>
    </row>
    <row r="124">
      <c r="A124" s="10" t="s">
        <v>630</v>
      </c>
      <c r="B124" s="11" t="s">
        <v>631</v>
      </c>
      <c r="C124" s="18">
        <v>1</v>
      </c>
      <c r="D124" s="18">
        <v>19601</v>
      </c>
      <c r="E124" s="18">
        <v>0</v>
      </c>
      <c r="F124" s="18">
        <v>0</v>
      </c>
      <c r="G124" s="18">
        <v>19601</v>
      </c>
      <c r="H124" s="18">
        <v>493945.2</v>
      </c>
    </row>
    <row r="125">
      <c r="A125" s="10" t="s">
        <v>632</v>
      </c>
      <c r="B125" s="11" t="s">
        <v>633</v>
      </c>
      <c r="C125" s="18">
        <v>1</v>
      </c>
      <c r="D125" s="18">
        <v>397</v>
      </c>
      <c r="E125" s="18">
        <v>0</v>
      </c>
      <c r="F125" s="18">
        <v>0</v>
      </c>
      <c r="G125" s="18">
        <v>397</v>
      </c>
      <c r="H125" s="18">
        <v>10004.4</v>
      </c>
    </row>
    <row r="126">
      <c r="A126" s="10" t="s">
        <v>634</v>
      </c>
      <c r="B126" s="11" t="s">
        <v>633</v>
      </c>
      <c r="C126" s="18">
        <v>1</v>
      </c>
      <c r="D126" s="18">
        <v>379</v>
      </c>
      <c r="E126" s="18">
        <v>0</v>
      </c>
      <c r="F126" s="18">
        <v>0</v>
      </c>
      <c r="G126" s="18">
        <v>379</v>
      </c>
      <c r="H126" s="18">
        <v>9550.8</v>
      </c>
    </row>
    <row r="127">
      <c r="A127" s="10" t="s">
        <v>635</v>
      </c>
      <c r="B127" s="11" t="s">
        <v>636</v>
      </c>
      <c r="C127" s="18">
        <v>1</v>
      </c>
      <c r="D127" s="18">
        <v>15924</v>
      </c>
      <c r="E127" s="18">
        <v>0</v>
      </c>
      <c r="F127" s="18">
        <v>0</v>
      </c>
      <c r="G127" s="18">
        <v>15924</v>
      </c>
      <c r="H127" s="18">
        <v>401284.8</v>
      </c>
    </row>
    <row r="128">
      <c r="A128" s="10" t="s">
        <v>637</v>
      </c>
      <c r="B128" s="11" t="s">
        <v>638</v>
      </c>
      <c r="C128" s="18">
        <v>1</v>
      </c>
      <c r="D128" s="18">
        <v>24126</v>
      </c>
      <c r="E128" s="18">
        <v>0</v>
      </c>
      <c r="F128" s="18">
        <v>0</v>
      </c>
      <c r="G128" s="18">
        <v>24126</v>
      </c>
      <c r="H128" s="18">
        <v>607975.2</v>
      </c>
    </row>
    <row r="129">
      <c r="A129" s="10" t="s">
        <v>639</v>
      </c>
      <c r="B129" s="11" t="s">
        <v>613</v>
      </c>
      <c r="C129" s="18">
        <v>1</v>
      </c>
      <c r="D129" s="18">
        <v>9328</v>
      </c>
      <c r="E129" s="18">
        <v>0</v>
      </c>
      <c r="F129" s="18">
        <v>0</v>
      </c>
      <c r="G129" s="18">
        <v>9328</v>
      </c>
      <c r="H129" s="18">
        <v>235065.6</v>
      </c>
    </row>
    <row r="130">
      <c r="A130" s="10" t="s">
        <v>642</v>
      </c>
      <c r="B130" s="11" t="s">
        <v>561</v>
      </c>
      <c r="C130" s="18">
        <v>1</v>
      </c>
      <c r="D130" s="18">
        <v>18554</v>
      </c>
      <c r="E130" s="18">
        <v>0</v>
      </c>
      <c r="F130" s="18">
        <v>0</v>
      </c>
      <c r="G130" s="18">
        <v>18554</v>
      </c>
      <c r="H130" s="18">
        <v>467560.8</v>
      </c>
    </row>
    <row r="131">
      <c r="A131" s="10" t="s">
        <v>643</v>
      </c>
      <c r="B131" s="11" t="s">
        <v>644</v>
      </c>
      <c r="C131" s="18">
        <v>1</v>
      </c>
      <c r="D131" s="18">
        <v>725</v>
      </c>
      <c r="E131" s="18">
        <v>0</v>
      </c>
      <c r="F131" s="18">
        <v>0</v>
      </c>
      <c r="G131" s="18">
        <v>725</v>
      </c>
      <c r="H131" s="18">
        <v>18270</v>
      </c>
    </row>
    <row r="132" ht="25" customHeight="1">
      <c r="A132" s="26" t="s">
        <v>645</v>
      </c>
      <c r="B132" s="26"/>
      <c r="C132" s="22" t="s">
        <v>436</v>
      </c>
      <c r="D132" s="22">
        <f>SUBTOTAL(9,D85:D131)</f>
      </c>
      <c r="E132" s="22" t="s">
        <v>436</v>
      </c>
      <c r="F132" s="22" t="s">
        <v>436</v>
      </c>
      <c r="G132" s="22" t="s">
        <v>436</v>
      </c>
      <c r="H132" s="22">
        <f>SUBTOTAL(9,H85:H131)</f>
      </c>
    </row>
  </sheetData>
  <sheetProtection password="9A93" sheet="1" objects="1" scenarios="1"/>
  <mergeCells>
    <mergeCell ref="A2:B2"/>
    <mergeCell ref="C2:H2"/>
    <mergeCell ref="A3:B3"/>
    <mergeCell ref="C3:H3"/>
    <mergeCell ref="A4:H4"/>
    <mergeCell ref="A6:A8"/>
    <mergeCell ref="B6:B8"/>
    <mergeCell ref="C6:C8"/>
    <mergeCell ref="D6:G6"/>
    <mergeCell ref="H6:H8"/>
    <mergeCell ref="D7:D8"/>
    <mergeCell ref="E7:G7"/>
    <mergeCell ref="A75:B75"/>
    <mergeCell ref="A77:B77"/>
    <mergeCell ref="C77:H77"/>
    <mergeCell ref="A78:B78"/>
    <mergeCell ref="C78:H78"/>
    <mergeCell ref="A79:H79"/>
    <mergeCell ref="A81:A83"/>
    <mergeCell ref="B81:B83"/>
    <mergeCell ref="C81:C83"/>
    <mergeCell ref="D81:G81"/>
    <mergeCell ref="H81:H83"/>
    <mergeCell ref="D82:D83"/>
    <mergeCell ref="E82:G82"/>
    <mergeCell ref="A132:B132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&amp;K00-00922456.SO3.206636</oddHeader>
    <oddFooter>&amp;L&amp;L&amp;"Verdana,����������"&amp;K000000&amp;L&amp;"Verdana,����������"&amp;K00-014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521</v>
      </c>
      <c r="B2" s="23"/>
      <c r="C2" s="24" t="s">
        <v>194</v>
      </c>
      <c r="D2" s="24"/>
      <c r="E2" s="24"/>
      <c r="F2" s="24"/>
      <c r="G2" s="24"/>
    </row>
    <row r="3" ht="20" customHeight="1">
      <c r="A3" s="23" t="s">
        <v>522</v>
      </c>
      <c r="B3" s="23"/>
      <c r="C3" s="24" t="s">
        <v>646</v>
      </c>
      <c r="D3" s="24"/>
      <c r="E3" s="24"/>
      <c r="F3" s="24"/>
      <c r="G3" s="24"/>
    </row>
    <row r="4" ht="15" customHeight="1">
</row>
    <row r="5" ht="25" customHeight="1">
      <c r="A5" s="6" t="s">
        <v>649</v>
      </c>
      <c r="B5" s="6"/>
      <c r="C5" s="6"/>
      <c r="D5" s="6"/>
      <c r="E5" s="6"/>
      <c r="F5" s="6"/>
      <c r="G5" s="6"/>
    </row>
    <row r="6" ht="15" customHeight="1">
</row>
    <row r="7" ht="50" customHeight="1">
      <c r="A7" s="10" t="s">
        <v>425</v>
      </c>
      <c r="B7" s="10" t="s">
        <v>650</v>
      </c>
      <c r="C7" s="10"/>
      <c r="D7" s="10" t="s">
        <v>651</v>
      </c>
      <c r="E7" s="10" t="s">
        <v>652</v>
      </c>
      <c r="F7" s="10" t="s">
        <v>653</v>
      </c>
      <c r="G7" s="10" t="s">
        <v>654</v>
      </c>
    </row>
    <row r="8" ht="15" customHeight="1">
      <c r="A8" s="10">
        <v>1</v>
      </c>
      <c r="B8" s="10">
        <v>2</v>
      </c>
      <c r="C8" s="10"/>
      <c r="D8" s="10">
        <v>3</v>
      </c>
      <c r="E8" s="10">
        <v>4</v>
      </c>
      <c r="F8" s="10">
        <v>5</v>
      </c>
      <c r="G8" s="10">
        <v>6</v>
      </c>
    </row>
    <row r="9" ht="20" customHeight="1">
      <c r="A9" s="10" t="s">
        <v>432</v>
      </c>
      <c r="B9" s="11" t="s">
        <v>655</v>
      </c>
      <c r="C9" s="11"/>
      <c r="D9" s="18">
        <v>1</v>
      </c>
      <c r="E9" s="18">
        <v>1</v>
      </c>
      <c r="F9" s="18">
        <v>5462.3</v>
      </c>
      <c r="G9" s="18">
        <v>5462.3</v>
      </c>
    </row>
    <row r="10" ht="20" customHeight="1">
      <c r="A10" s="10" t="s">
        <v>432</v>
      </c>
      <c r="B10" s="11" t="s">
        <v>655</v>
      </c>
      <c r="C10" s="11"/>
      <c r="D10" s="18">
        <v>1</v>
      </c>
      <c r="E10" s="18">
        <v>18400</v>
      </c>
      <c r="F10" s="18">
        <v>1</v>
      </c>
      <c r="G10" s="18">
        <v>18400</v>
      </c>
    </row>
    <row r="11" ht="25" customHeight="1">
      <c r="A11" s="26" t="s">
        <v>645</v>
      </c>
      <c r="B11" s="26"/>
      <c r="C11" s="26"/>
      <c r="D11" s="26"/>
      <c r="E11" s="26"/>
      <c r="F11" s="26"/>
      <c r="G11" s="22">
        <v>23862.3</v>
      </c>
    </row>
    <row r="12" ht="25" customHeight="1">
</row>
    <row r="13" ht="20" customHeight="1">
      <c r="A13" s="23" t="s">
        <v>521</v>
      </c>
      <c r="B13" s="23"/>
      <c r="C13" s="24" t="s">
        <v>194</v>
      </c>
      <c r="D13" s="24"/>
      <c r="E13" s="24"/>
      <c r="F13" s="24"/>
      <c r="G13" s="24"/>
    </row>
    <row r="14" ht="20" customHeight="1">
      <c r="A14" s="23" t="s">
        <v>522</v>
      </c>
      <c r="B14" s="23"/>
      <c r="C14" s="24" t="s">
        <v>646</v>
      </c>
      <c r="D14" s="24"/>
      <c r="E14" s="24"/>
      <c r="F14" s="24"/>
      <c r="G14" s="24"/>
    </row>
    <row r="15" ht="15" customHeight="1">
</row>
    <row r="16" ht="25" customHeight="1">
      <c r="A16" s="6" t="s">
        <v>656</v>
      </c>
      <c r="B16" s="6"/>
      <c r="C16" s="6"/>
      <c r="D16" s="6"/>
      <c r="E16" s="6"/>
      <c r="F16" s="6"/>
      <c r="G16" s="6"/>
    </row>
    <row r="17" ht="15" customHeight="1">
</row>
    <row r="18" ht="50" customHeight="1">
      <c r="A18" s="10" t="s">
        <v>425</v>
      </c>
      <c r="B18" s="10" t="s">
        <v>650</v>
      </c>
      <c r="C18" s="10"/>
      <c r="D18" s="10" t="s">
        <v>657</v>
      </c>
      <c r="E18" s="10" t="s">
        <v>658</v>
      </c>
      <c r="F18" s="10" t="s">
        <v>659</v>
      </c>
      <c r="G18" s="10" t="s">
        <v>654</v>
      </c>
    </row>
    <row r="19" ht="15" customHeight="1">
      <c r="A19" s="10">
        <v>1</v>
      </c>
      <c r="B19" s="10">
        <v>2</v>
      </c>
      <c r="C19" s="10"/>
      <c r="D19" s="10">
        <v>3</v>
      </c>
      <c r="E19" s="10">
        <v>4</v>
      </c>
      <c r="F19" s="10">
        <v>5</v>
      </c>
      <c r="G19" s="10">
        <v>6</v>
      </c>
    </row>
    <row r="20" ht="20" customHeight="1">
      <c r="A20" s="10" t="s">
        <v>532</v>
      </c>
      <c r="B20" s="11" t="s">
        <v>660</v>
      </c>
      <c r="C20" s="11"/>
      <c r="D20" s="18">
        <v>10</v>
      </c>
      <c r="E20" s="18">
        <v>1</v>
      </c>
      <c r="F20" s="18">
        <v>3985</v>
      </c>
      <c r="G20" s="18">
        <v>39850</v>
      </c>
    </row>
    <row r="21" ht="20" customHeight="1">
      <c r="A21" s="10" t="s">
        <v>533</v>
      </c>
      <c r="B21" s="11" t="s">
        <v>661</v>
      </c>
      <c r="C21" s="11"/>
      <c r="D21" s="18">
        <v>5</v>
      </c>
      <c r="E21" s="18">
        <v>2</v>
      </c>
      <c r="F21" s="18">
        <v>2260</v>
      </c>
      <c r="G21" s="18">
        <v>22600</v>
      </c>
    </row>
    <row r="22" ht="25" customHeight="1">
      <c r="A22" s="26" t="s">
        <v>645</v>
      </c>
      <c r="B22" s="26"/>
      <c r="C22" s="26"/>
      <c r="D22" s="26"/>
      <c r="E22" s="26"/>
      <c r="F22" s="26"/>
      <c r="G22" s="22">
        <v>62450</v>
      </c>
    </row>
    <row r="23" ht="25" customHeight="1">
</row>
    <row r="24" ht="20" customHeight="1">
      <c r="A24" s="23" t="s">
        <v>521</v>
      </c>
      <c r="B24" s="23"/>
      <c r="C24" s="24" t="s">
        <v>194</v>
      </c>
      <c r="D24" s="24"/>
      <c r="E24" s="24"/>
      <c r="F24" s="24"/>
      <c r="G24" s="24"/>
    </row>
    <row r="25" ht="20" customHeight="1">
      <c r="A25" s="23" t="s">
        <v>522</v>
      </c>
      <c r="B25" s="23"/>
      <c r="C25" s="24" t="s">
        <v>523</v>
      </c>
      <c r="D25" s="24"/>
      <c r="E25" s="24"/>
      <c r="F25" s="24"/>
      <c r="G25" s="24"/>
    </row>
    <row r="26" ht="15" customHeight="1">
</row>
    <row r="27" ht="25" customHeight="1">
      <c r="A27" s="6" t="s">
        <v>662</v>
      </c>
      <c r="B27" s="6"/>
      <c r="C27" s="6"/>
      <c r="D27" s="6"/>
      <c r="E27" s="6"/>
      <c r="F27" s="6"/>
      <c r="G27" s="6"/>
    </row>
    <row r="28" ht="15" customHeight="1">
</row>
    <row r="29" ht="50" customHeight="1">
      <c r="A29" s="10" t="s">
        <v>425</v>
      </c>
      <c r="B29" s="10" t="s">
        <v>650</v>
      </c>
      <c r="C29" s="10"/>
      <c r="D29" s="10" t="s">
        <v>657</v>
      </c>
      <c r="E29" s="10" t="s">
        <v>658</v>
      </c>
      <c r="F29" s="10" t="s">
        <v>659</v>
      </c>
      <c r="G29" s="10" t="s">
        <v>654</v>
      </c>
    </row>
    <row r="30" ht="15" customHeight="1">
      <c r="A30" s="10">
        <v>1</v>
      </c>
      <c r="B30" s="10">
        <v>2</v>
      </c>
      <c r="C30" s="10"/>
      <c r="D30" s="10">
        <v>3</v>
      </c>
      <c r="E30" s="10">
        <v>4</v>
      </c>
      <c r="F30" s="10">
        <v>5</v>
      </c>
      <c r="G30" s="10">
        <v>6</v>
      </c>
    </row>
    <row r="31" ht="40" customHeight="1">
      <c r="A31" s="10" t="s">
        <v>534</v>
      </c>
      <c r="B31" s="11" t="s">
        <v>663</v>
      </c>
      <c r="C31" s="11"/>
      <c r="D31" s="18">
        <v>1</v>
      </c>
      <c r="E31" s="18">
        <v>1</v>
      </c>
      <c r="F31" s="18">
        <v>51.94</v>
      </c>
      <c r="G31" s="18">
        <v>51.94</v>
      </c>
    </row>
    <row r="32" ht="25" customHeight="1">
      <c r="A32" s="26" t="s">
        <v>645</v>
      </c>
      <c r="B32" s="26"/>
      <c r="C32" s="26"/>
      <c r="D32" s="26"/>
      <c r="E32" s="26"/>
      <c r="F32" s="26"/>
      <c r="G32" s="22">
        <v>51.94</v>
      </c>
    </row>
    <row r="33" ht="25" customHeight="1">
</row>
    <row r="34" ht="20" customHeight="1">
      <c r="A34" s="23" t="s">
        <v>521</v>
      </c>
      <c r="B34" s="23"/>
      <c r="C34" s="24" t="s">
        <v>186</v>
      </c>
      <c r="D34" s="24"/>
      <c r="E34" s="24"/>
      <c r="F34" s="24"/>
      <c r="G34" s="24"/>
    </row>
    <row r="35" ht="20" customHeight="1">
      <c r="A35" s="23" t="s">
        <v>522</v>
      </c>
      <c r="B35" s="23"/>
      <c r="C35" s="24" t="s">
        <v>523</v>
      </c>
      <c r="D35" s="24"/>
      <c r="E35" s="24"/>
      <c r="F35" s="24"/>
      <c r="G35" s="24"/>
    </row>
    <row r="36" ht="15" customHeight="1">
</row>
    <row r="37" ht="25" customHeight="1">
      <c r="A37" s="6" t="s">
        <v>662</v>
      </c>
      <c r="B37" s="6"/>
      <c r="C37" s="6"/>
      <c r="D37" s="6"/>
      <c r="E37" s="6"/>
      <c r="F37" s="6"/>
      <c r="G37" s="6"/>
    </row>
    <row r="38" ht="15" customHeight="1">
</row>
    <row r="39" ht="50" customHeight="1">
      <c r="A39" s="10" t="s">
        <v>425</v>
      </c>
      <c r="B39" s="10" t="s">
        <v>650</v>
      </c>
      <c r="C39" s="10"/>
      <c r="D39" s="10" t="s">
        <v>657</v>
      </c>
      <c r="E39" s="10" t="s">
        <v>658</v>
      </c>
      <c r="F39" s="10" t="s">
        <v>659</v>
      </c>
      <c r="G39" s="10" t="s">
        <v>654</v>
      </c>
    </row>
    <row r="40" ht="15" customHeight="1">
      <c r="A40" s="10">
        <v>1</v>
      </c>
      <c r="B40" s="10">
        <v>2</v>
      </c>
      <c r="C40" s="10"/>
      <c r="D40" s="10">
        <v>3</v>
      </c>
      <c r="E40" s="10">
        <v>4</v>
      </c>
      <c r="F40" s="10">
        <v>5</v>
      </c>
      <c r="G40" s="10">
        <v>6</v>
      </c>
    </row>
    <row r="41" ht="20" customHeight="1">
      <c r="A41" s="10" t="s">
        <v>535</v>
      </c>
      <c r="B41" s="11" t="s">
        <v>664</v>
      </c>
      <c r="C41" s="11"/>
      <c r="D41" s="18">
        <v>38</v>
      </c>
      <c r="E41" s="18">
        <v>1</v>
      </c>
      <c r="F41" s="18">
        <v>9064.606579</v>
      </c>
      <c r="G41" s="18">
        <v>344455.05</v>
      </c>
    </row>
    <row r="42" ht="25" customHeight="1">
      <c r="A42" s="26" t="s">
        <v>645</v>
      </c>
      <c r="B42" s="26"/>
      <c r="C42" s="26"/>
      <c r="D42" s="26"/>
      <c r="E42" s="26"/>
      <c r="F42" s="26"/>
      <c r="G42" s="22">
        <v>344455.05</v>
      </c>
    </row>
    <row r="43" ht="25" customHeight="1">
</row>
    <row r="44" ht="20" customHeight="1">
      <c r="A44" s="23" t="s">
        <v>521</v>
      </c>
      <c r="B44" s="23"/>
      <c r="C44" s="24" t="s">
        <v>215</v>
      </c>
      <c r="D44" s="24"/>
      <c r="E44" s="24"/>
      <c r="F44" s="24"/>
      <c r="G44" s="24"/>
    </row>
    <row r="45" ht="20" customHeight="1">
      <c r="A45" s="23" t="s">
        <v>522</v>
      </c>
      <c r="B45" s="23"/>
      <c r="C45" s="24" t="s">
        <v>646</v>
      </c>
      <c r="D45" s="24"/>
      <c r="E45" s="24"/>
      <c r="F45" s="24"/>
      <c r="G45" s="24"/>
    </row>
    <row r="46" ht="15" customHeight="1">
</row>
    <row r="47" ht="50" customHeight="1">
      <c r="A47" s="6" t="s">
        <v>665</v>
      </c>
      <c r="B47" s="6"/>
      <c r="C47" s="6"/>
      <c r="D47" s="6"/>
      <c r="E47" s="6"/>
      <c r="F47" s="6"/>
      <c r="G47" s="6"/>
    </row>
    <row r="48" ht="15" customHeight="1">
</row>
    <row r="49" ht="50" customHeight="1">
      <c r="A49" s="10" t="s">
        <v>425</v>
      </c>
      <c r="B49" s="10" t="s">
        <v>666</v>
      </c>
      <c r="C49" s="10"/>
      <c r="D49" s="10"/>
      <c r="E49" s="10"/>
      <c r="F49" s="10" t="s">
        <v>667</v>
      </c>
      <c r="G49" s="10" t="s">
        <v>668</v>
      </c>
    </row>
    <row r="50" ht="15" customHeight="1">
      <c r="A50" s="10">
        <v>1</v>
      </c>
      <c r="B50" s="10">
        <v>2</v>
      </c>
      <c r="C50" s="10"/>
      <c r="D50" s="10"/>
      <c r="E50" s="10"/>
      <c r="F50" s="10">
        <v>3</v>
      </c>
      <c r="G50" s="10">
        <v>4</v>
      </c>
    </row>
    <row r="51" ht="20" customHeight="1">
      <c r="A51" s="10" t="s">
        <v>432</v>
      </c>
      <c r="B51" s="11" t="s">
        <v>669</v>
      </c>
      <c r="C51" s="11"/>
      <c r="D51" s="11"/>
      <c r="E51" s="11"/>
      <c r="F51" s="18">
        <v>1582500</v>
      </c>
      <c r="G51" s="18">
        <v>348150</v>
      </c>
    </row>
    <row r="52" ht="20" customHeight="1">
      <c r="A52" s="10" t="s">
        <v>432</v>
      </c>
      <c r="B52" s="11" t="s">
        <v>669</v>
      </c>
      <c r="C52" s="11"/>
      <c r="D52" s="11"/>
      <c r="E52" s="11"/>
      <c r="F52" s="18">
        <v>189900</v>
      </c>
      <c r="G52" s="18">
        <v>41778</v>
      </c>
    </row>
    <row r="53" ht="20" customHeight="1">
      <c r="A53" s="10" t="s">
        <v>432</v>
      </c>
      <c r="B53" s="11" t="s">
        <v>669</v>
      </c>
      <c r="C53" s="11"/>
      <c r="D53" s="11"/>
      <c r="E53" s="11"/>
      <c r="F53" s="18">
        <v>654040.14</v>
      </c>
      <c r="G53" s="18">
        <v>143888.83</v>
      </c>
    </row>
    <row r="54" ht="20" customHeight="1">
      <c r="A54" s="10" t="s">
        <v>432</v>
      </c>
      <c r="B54" s="11" t="s">
        <v>669</v>
      </c>
      <c r="C54" s="11"/>
      <c r="D54" s="11"/>
      <c r="E54" s="11"/>
      <c r="F54" s="18">
        <v>1709100</v>
      </c>
      <c r="G54" s="18">
        <v>376002</v>
      </c>
    </row>
    <row r="55" ht="20" customHeight="1">
      <c r="A55" s="10" t="s">
        <v>532</v>
      </c>
      <c r="B55" s="11" t="s">
        <v>670</v>
      </c>
      <c r="C55" s="11"/>
      <c r="D55" s="11"/>
      <c r="E55" s="11"/>
      <c r="F55" s="18">
        <v>1582500</v>
      </c>
      <c r="G55" s="18">
        <v>80707.5</v>
      </c>
    </row>
    <row r="56" ht="20" customHeight="1">
      <c r="A56" s="10" t="s">
        <v>532</v>
      </c>
      <c r="B56" s="11" t="s">
        <v>670</v>
      </c>
      <c r="C56" s="11"/>
      <c r="D56" s="11"/>
      <c r="E56" s="11"/>
      <c r="F56" s="18">
        <v>189900</v>
      </c>
      <c r="G56" s="18">
        <v>9684.9</v>
      </c>
    </row>
    <row r="57" ht="20" customHeight="1">
      <c r="A57" s="10" t="s">
        <v>532</v>
      </c>
      <c r="B57" s="11" t="s">
        <v>670</v>
      </c>
      <c r="C57" s="11"/>
      <c r="D57" s="11"/>
      <c r="E57" s="11"/>
      <c r="F57" s="18">
        <v>1709100</v>
      </c>
      <c r="G57" s="18">
        <v>87164.1</v>
      </c>
    </row>
    <row r="58" ht="20" customHeight="1">
      <c r="A58" s="10" t="s">
        <v>532</v>
      </c>
      <c r="B58" s="11" t="s">
        <v>670</v>
      </c>
      <c r="C58" s="11"/>
      <c r="D58" s="11"/>
      <c r="E58" s="11"/>
      <c r="F58" s="18">
        <v>2848500</v>
      </c>
      <c r="G58" s="18">
        <v>145273.5</v>
      </c>
    </row>
    <row r="59" ht="40" customHeight="1">
      <c r="A59" s="10" t="s">
        <v>533</v>
      </c>
      <c r="B59" s="11" t="s">
        <v>671</v>
      </c>
      <c r="C59" s="11"/>
      <c r="D59" s="11"/>
      <c r="E59" s="11"/>
      <c r="F59" s="18">
        <v>2848500</v>
      </c>
      <c r="G59" s="18">
        <v>82606.5</v>
      </c>
    </row>
    <row r="60" ht="40" customHeight="1">
      <c r="A60" s="10" t="s">
        <v>533</v>
      </c>
      <c r="B60" s="11" t="s">
        <v>671</v>
      </c>
      <c r="C60" s="11"/>
      <c r="D60" s="11"/>
      <c r="E60" s="11"/>
      <c r="F60" s="18">
        <v>1582500</v>
      </c>
      <c r="G60" s="18">
        <v>45892.5</v>
      </c>
    </row>
    <row r="61" ht="40" customHeight="1">
      <c r="A61" s="10" t="s">
        <v>533</v>
      </c>
      <c r="B61" s="11" t="s">
        <v>671</v>
      </c>
      <c r="C61" s="11"/>
      <c r="D61" s="11"/>
      <c r="E61" s="11"/>
      <c r="F61" s="18">
        <v>189900</v>
      </c>
      <c r="G61" s="18">
        <v>5507.1</v>
      </c>
    </row>
    <row r="62" ht="40" customHeight="1">
      <c r="A62" s="10" t="s">
        <v>533</v>
      </c>
      <c r="B62" s="11" t="s">
        <v>671</v>
      </c>
      <c r="C62" s="11"/>
      <c r="D62" s="11"/>
      <c r="E62" s="11"/>
      <c r="F62" s="18">
        <v>1709100</v>
      </c>
      <c r="G62" s="18">
        <v>49563.9</v>
      </c>
    </row>
    <row r="63" ht="60" customHeight="1">
      <c r="A63" s="10" t="s">
        <v>534</v>
      </c>
      <c r="B63" s="11" t="s">
        <v>672</v>
      </c>
      <c r="C63" s="11"/>
      <c r="D63" s="11"/>
      <c r="E63" s="11"/>
      <c r="F63" s="18">
        <v>189900</v>
      </c>
      <c r="G63" s="18">
        <v>379.8</v>
      </c>
    </row>
    <row r="64" ht="60" customHeight="1">
      <c r="A64" s="10" t="s">
        <v>534</v>
      </c>
      <c r="B64" s="11" t="s">
        <v>672</v>
      </c>
      <c r="C64" s="11"/>
      <c r="D64" s="11"/>
      <c r="E64" s="11"/>
      <c r="F64" s="18">
        <v>2848500</v>
      </c>
      <c r="G64" s="18">
        <v>5697</v>
      </c>
    </row>
    <row r="65" ht="60" customHeight="1">
      <c r="A65" s="10" t="s">
        <v>534</v>
      </c>
      <c r="B65" s="11" t="s">
        <v>672</v>
      </c>
      <c r="C65" s="11"/>
      <c r="D65" s="11"/>
      <c r="E65" s="11"/>
      <c r="F65" s="18">
        <v>1709100</v>
      </c>
      <c r="G65" s="18">
        <v>3418.2</v>
      </c>
    </row>
    <row r="66" ht="60" customHeight="1">
      <c r="A66" s="10" t="s">
        <v>534</v>
      </c>
      <c r="B66" s="11" t="s">
        <v>672</v>
      </c>
      <c r="C66" s="11"/>
      <c r="D66" s="11"/>
      <c r="E66" s="11"/>
      <c r="F66" s="18">
        <v>1582500</v>
      </c>
      <c r="G66" s="18">
        <v>3165</v>
      </c>
    </row>
    <row r="67" ht="25" customHeight="1">
      <c r="A67" s="26" t="s">
        <v>645</v>
      </c>
      <c r="B67" s="26"/>
      <c r="C67" s="26"/>
      <c r="D67" s="26"/>
      <c r="E67" s="26"/>
      <c r="F67" s="26"/>
      <c r="G67" s="22">
        <v>1428878.83</v>
      </c>
    </row>
    <row r="68" ht="25" customHeight="1">
</row>
    <row r="69" ht="20" customHeight="1">
      <c r="A69" s="23" t="s">
        <v>521</v>
      </c>
      <c r="B69" s="23"/>
      <c r="C69" s="24" t="s">
        <v>215</v>
      </c>
      <c r="D69" s="24"/>
      <c r="E69" s="24"/>
      <c r="F69" s="24"/>
      <c r="G69" s="24"/>
    </row>
    <row r="70" ht="20" customHeight="1">
      <c r="A70" s="23" t="s">
        <v>522</v>
      </c>
      <c r="B70" s="23"/>
      <c r="C70" s="24" t="s">
        <v>523</v>
      </c>
      <c r="D70" s="24"/>
      <c r="E70" s="24"/>
      <c r="F70" s="24"/>
      <c r="G70" s="24"/>
    </row>
    <row r="71" ht="15" customHeight="1">
</row>
    <row r="72" ht="50" customHeight="1">
      <c r="A72" s="6" t="s">
        <v>665</v>
      </c>
      <c r="B72" s="6"/>
      <c r="C72" s="6"/>
      <c r="D72" s="6"/>
      <c r="E72" s="6"/>
      <c r="F72" s="6"/>
      <c r="G72" s="6"/>
    </row>
    <row r="73" ht="15" customHeight="1">
</row>
    <row r="74" ht="50" customHeight="1">
      <c r="A74" s="10" t="s">
        <v>425</v>
      </c>
      <c r="B74" s="10" t="s">
        <v>666</v>
      </c>
      <c r="C74" s="10"/>
      <c r="D74" s="10"/>
      <c r="E74" s="10"/>
      <c r="F74" s="10" t="s">
        <v>667</v>
      </c>
      <c r="G74" s="10" t="s">
        <v>668</v>
      </c>
    </row>
    <row r="75" ht="15" customHeight="1">
      <c r="A75" s="10">
        <v>1</v>
      </c>
      <c r="B75" s="10">
        <v>2</v>
      </c>
      <c r="C75" s="10"/>
      <c r="D75" s="10"/>
      <c r="E75" s="10"/>
      <c r="F75" s="10">
        <v>3</v>
      </c>
      <c r="G75" s="10">
        <v>4</v>
      </c>
    </row>
    <row r="76" ht="20" customHeight="1">
      <c r="A76" s="10" t="s">
        <v>432</v>
      </c>
      <c r="B76" s="11" t="s">
        <v>669</v>
      </c>
      <c r="C76" s="11"/>
      <c r="D76" s="11"/>
      <c r="E76" s="11"/>
      <c r="F76" s="18">
        <v>21877980.13</v>
      </c>
      <c r="G76" s="18">
        <v>4813155.63</v>
      </c>
    </row>
    <row r="77" ht="20" customHeight="1">
      <c r="A77" s="10" t="s">
        <v>432</v>
      </c>
      <c r="B77" s="11" t="s">
        <v>669</v>
      </c>
      <c r="C77" s="11"/>
      <c r="D77" s="11"/>
      <c r="E77" s="11"/>
      <c r="F77" s="18">
        <v>2625357.62</v>
      </c>
      <c r="G77" s="18">
        <v>577578.68</v>
      </c>
    </row>
    <row r="78" ht="20" customHeight="1">
      <c r="A78" s="10" t="s">
        <v>432</v>
      </c>
      <c r="B78" s="11" t="s">
        <v>669</v>
      </c>
      <c r="C78" s="11"/>
      <c r="D78" s="11"/>
      <c r="E78" s="11"/>
      <c r="F78" s="18">
        <v>35449774.65</v>
      </c>
      <c r="G78" s="18">
        <v>7798950.42</v>
      </c>
    </row>
    <row r="79" ht="20" customHeight="1">
      <c r="A79" s="10" t="s">
        <v>432</v>
      </c>
      <c r="B79" s="11" t="s">
        <v>669</v>
      </c>
      <c r="C79" s="11"/>
      <c r="D79" s="11"/>
      <c r="E79" s="11"/>
      <c r="F79" s="18">
        <v>23628218.54</v>
      </c>
      <c r="G79" s="18">
        <v>5198208.08</v>
      </c>
    </row>
    <row r="80" ht="20" customHeight="1">
      <c r="A80" s="10" t="s">
        <v>532</v>
      </c>
      <c r="B80" s="11" t="s">
        <v>670</v>
      </c>
      <c r="C80" s="11"/>
      <c r="D80" s="11"/>
      <c r="E80" s="11"/>
      <c r="F80" s="18">
        <v>23628218.54</v>
      </c>
      <c r="G80" s="18">
        <v>1205039.15</v>
      </c>
    </row>
    <row r="81" ht="20" customHeight="1">
      <c r="A81" s="10" t="s">
        <v>532</v>
      </c>
      <c r="B81" s="11" t="s">
        <v>670</v>
      </c>
      <c r="C81" s="11"/>
      <c r="D81" s="11"/>
      <c r="E81" s="11"/>
      <c r="F81" s="18">
        <v>39380364.24</v>
      </c>
      <c r="G81" s="18">
        <v>2008398.58</v>
      </c>
    </row>
    <row r="82" ht="20" customHeight="1">
      <c r="A82" s="10" t="s">
        <v>532</v>
      </c>
      <c r="B82" s="11" t="s">
        <v>670</v>
      </c>
      <c r="C82" s="11"/>
      <c r="D82" s="11"/>
      <c r="E82" s="11"/>
      <c r="F82" s="18">
        <v>21877980.13</v>
      </c>
      <c r="G82" s="18">
        <v>1115776.99</v>
      </c>
    </row>
    <row r="83" ht="20" customHeight="1">
      <c r="A83" s="10" t="s">
        <v>532</v>
      </c>
      <c r="B83" s="11" t="s">
        <v>670</v>
      </c>
      <c r="C83" s="11"/>
      <c r="D83" s="11"/>
      <c r="E83" s="11"/>
      <c r="F83" s="18">
        <v>2625357.62</v>
      </c>
      <c r="G83" s="18">
        <v>133893.24</v>
      </c>
    </row>
    <row r="84" ht="40" customHeight="1">
      <c r="A84" s="10" t="s">
        <v>533</v>
      </c>
      <c r="B84" s="11" t="s">
        <v>671</v>
      </c>
      <c r="C84" s="11"/>
      <c r="D84" s="11"/>
      <c r="E84" s="11"/>
      <c r="F84" s="18">
        <v>21877980.13</v>
      </c>
      <c r="G84" s="18">
        <v>634461.42</v>
      </c>
    </row>
    <row r="85" ht="40" customHeight="1">
      <c r="A85" s="10" t="s">
        <v>533</v>
      </c>
      <c r="B85" s="11" t="s">
        <v>671</v>
      </c>
      <c r="C85" s="11"/>
      <c r="D85" s="11"/>
      <c r="E85" s="11"/>
      <c r="F85" s="18">
        <v>23628218.54</v>
      </c>
      <c r="G85" s="18">
        <v>685218.34</v>
      </c>
    </row>
    <row r="86" ht="40" customHeight="1">
      <c r="A86" s="10" t="s">
        <v>533</v>
      </c>
      <c r="B86" s="11" t="s">
        <v>671</v>
      </c>
      <c r="C86" s="11"/>
      <c r="D86" s="11"/>
      <c r="E86" s="11"/>
      <c r="F86" s="18">
        <v>2625357.62</v>
      </c>
      <c r="G86" s="18">
        <v>76135.37</v>
      </c>
    </row>
    <row r="87" ht="40" customHeight="1">
      <c r="A87" s="10" t="s">
        <v>533</v>
      </c>
      <c r="B87" s="11" t="s">
        <v>671</v>
      </c>
      <c r="C87" s="11"/>
      <c r="D87" s="11"/>
      <c r="E87" s="11"/>
      <c r="F87" s="18">
        <v>39380364.24</v>
      </c>
      <c r="G87" s="18">
        <v>1142030.56</v>
      </c>
    </row>
    <row r="88" ht="60" customHeight="1">
      <c r="A88" s="10" t="s">
        <v>534</v>
      </c>
      <c r="B88" s="11" t="s">
        <v>672</v>
      </c>
      <c r="C88" s="11"/>
      <c r="D88" s="11"/>
      <c r="E88" s="11"/>
      <c r="F88" s="18">
        <v>2625357.62</v>
      </c>
      <c r="G88" s="18">
        <v>5250.72</v>
      </c>
    </row>
    <row r="89" ht="60" customHeight="1">
      <c r="A89" s="10" t="s">
        <v>534</v>
      </c>
      <c r="B89" s="11" t="s">
        <v>672</v>
      </c>
      <c r="C89" s="11"/>
      <c r="D89" s="11"/>
      <c r="E89" s="11"/>
      <c r="F89" s="18">
        <v>23628218.54</v>
      </c>
      <c r="G89" s="18">
        <v>47256.44</v>
      </c>
    </row>
    <row r="90" ht="60" customHeight="1">
      <c r="A90" s="10" t="s">
        <v>534</v>
      </c>
      <c r="B90" s="11" t="s">
        <v>672</v>
      </c>
      <c r="C90" s="11"/>
      <c r="D90" s="11"/>
      <c r="E90" s="11"/>
      <c r="F90" s="18">
        <v>21877980.13</v>
      </c>
      <c r="G90" s="18">
        <v>43755.96</v>
      </c>
    </row>
    <row r="91" ht="60" customHeight="1">
      <c r="A91" s="10" t="s">
        <v>534</v>
      </c>
      <c r="B91" s="11" t="s">
        <v>672</v>
      </c>
      <c r="C91" s="11"/>
      <c r="D91" s="11"/>
      <c r="E91" s="11"/>
      <c r="F91" s="18">
        <v>39380354.24</v>
      </c>
      <c r="G91" s="18">
        <v>78760.71</v>
      </c>
    </row>
    <row r="92" ht="25" customHeight="1">
      <c r="A92" s="26" t="s">
        <v>645</v>
      </c>
      <c r="B92" s="26"/>
      <c r="C92" s="26"/>
      <c r="D92" s="26"/>
      <c r="E92" s="26"/>
      <c r="F92" s="26"/>
      <c r="G92" s="22">
        <v>25563870.29</v>
      </c>
    </row>
    <row r="93" ht="25" customHeight="1">
</row>
    <row r="94" ht="20" customHeight="1">
      <c r="A94" s="23" t="s">
        <v>521</v>
      </c>
      <c r="B94" s="23"/>
      <c r="C94" s="24" t="s">
        <v>194</v>
      </c>
      <c r="D94" s="24"/>
      <c r="E94" s="24"/>
      <c r="F94" s="24"/>
      <c r="G94" s="24"/>
    </row>
    <row r="95" ht="20" customHeight="1">
      <c r="A95" s="23" t="s">
        <v>522</v>
      </c>
      <c r="B95" s="23"/>
      <c r="C95" s="24" t="s">
        <v>646</v>
      </c>
      <c r="D95" s="24"/>
      <c r="E95" s="24"/>
      <c r="F95" s="24"/>
      <c r="G95" s="24"/>
    </row>
    <row r="96" ht="15" customHeight="1">
</row>
    <row r="97" ht="50" customHeight="1">
      <c r="A97" s="6" t="s">
        <v>673</v>
      </c>
      <c r="B97" s="6"/>
      <c r="C97" s="6"/>
      <c r="D97" s="6"/>
      <c r="E97" s="6"/>
      <c r="F97" s="6"/>
      <c r="G97" s="6"/>
    </row>
    <row r="98" ht="15" customHeight="1">
</row>
    <row r="99" ht="50" customHeight="1">
      <c r="A99" s="10" t="s">
        <v>425</v>
      </c>
      <c r="B99" s="10" t="s">
        <v>42</v>
      </c>
      <c r="C99" s="10"/>
      <c r="D99" s="10"/>
      <c r="E99" s="10" t="s">
        <v>674</v>
      </c>
      <c r="F99" s="10" t="s">
        <v>675</v>
      </c>
      <c r="G99" s="10" t="s">
        <v>676</v>
      </c>
    </row>
    <row r="100" ht="15" customHeight="1">
      <c r="A100" s="10">
        <v>1</v>
      </c>
      <c r="B100" s="10">
        <v>2</v>
      </c>
      <c r="C100" s="10"/>
      <c r="D100" s="10"/>
      <c r="E100" s="10">
        <v>3</v>
      </c>
      <c r="F100" s="10">
        <v>4</v>
      </c>
      <c r="G100" s="10">
        <v>5</v>
      </c>
    </row>
    <row r="101" ht="40" customHeight="1">
      <c r="A101" s="10" t="s">
        <v>533</v>
      </c>
      <c r="B101" s="11" t="s">
        <v>677</v>
      </c>
      <c r="C101" s="11"/>
      <c r="D101" s="11"/>
      <c r="E101" s="18">
        <v>16272</v>
      </c>
      <c r="F101" s="18">
        <v>12</v>
      </c>
      <c r="G101" s="18">
        <v>195264</v>
      </c>
    </row>
    <row r="102" ht="25" customHeight="1">
      <c r="A102" s="26" t="s">
        <v>645</v>
      </c>
      <c r="B102" s="26"/>
      <c r="C102" s="26"/>
      <c r="D102" s="26"/>
      <c r="E102" s="26"/>
      <c r="F102" s="26"/>
      <c r="G102" s="22">
        <v>195264</v>
      </c>
    </row>
    <row r="103" ht="25" customHeight="1">
</row>
    <row r="104" ht="20" customHeight="1">
      <c r="A104" s="23" t="s">
        <v>521</v>
      </c>
      <c r="B104" s="23"/>
      <c r="C104" s="24" t="s">
        <v>215</v>
      </c>
      <c r="D104" s="24"/>
      <c r="E104" s="24"/>
      <c r="F104" s="24"/>
      <c r="G104" s="24"/>
    </row>
    <row r="105" ht="20" customHeight="1">
      <c r="A105" s="23" t="s">
        <v>522</v>
      </c>
      <c r="B105" s="23"/>
      <c r="C105" s="24" t="s">
        <v>646</v>
      </c>
      <c r="D105" s="24"/>
      <c r="E105" s="24"/>
      <c r="F105" s="24"/>
      <c r="G105" s="24"/>
    </row>
    <row r="106" ht="15" customHeight="1">
</row>
    <row r="107" ht="50" customHeight="1">
      <c r="A107" s="6" t="s">
        <v>678</v>
      </c>
      <c r="B107" s="6"/>
      <c r="C107" s="6"/>
      <c r="D107" s="6"/>
      <c r="E107" s="6"/>
      <c r="F107" s="6"/>
      <c r="G107" s="6"/>
    </row>
    <row r="108" ht="15" customHeight="1">
</row>
    <row r="109" ht="50" customHeight="1">
      <c r="A109" s="10" t="s">
        <v>425</v>
      </c>
      <c r="B109" s="10" t="s">
        <v>42</v>
      </c>
      <c r="C109" s="10"/>
      <c r="D109" s="10"/>
      <c r="E109" s="10" t="s">
        <v>674</v>
      </c>
      <c r="F109" s="10" t="s">
        <v>675</v>
      </c>
      <c r="G109" s="10" t="s">
        <v>676</v>
      </c>
    </row>
    <row r="110" ht="15" customHeight="1">
      <c r="A110" s="10">
        <v>1</v>
      </c>
      <c r="B110" s="10">
        <v>2</v>
      </c>
      <c r="C110" s="10"/>
      <c r="D110" s="10"/>
      <c r="E110" s="10">
        <v>3</v>
      </c>
      <c r="F110" s="10">
        <v>4</v>
      </c>
      <c r="G110" s="10">
        <v>5</v>
      </c>
    </row>
    <row r="111" ht="40" customHeight="1">
      <c r="A111" s="10" t="s">
        <v>534</v>
      </c>
      <c r="B111" s="11" t="s">
        <v>679</v>
      </c>
      <c r="C111" s="11"/>
      <c r="D111" s="11"/>
      <c r="E111" s="18">
        <v>1</v>
      </c>
      <c r="F111" s="18">
        <v>5980.76</v>
      </c>
      <c r="G111" s="18">
        <v>5980.76</v>
      </c>
    </row>
    <row r="112" ht="25" customHeight="1">
      <c r="A112" s="26" t="s">
        <v>645</v>
      </c>
      <c r="B112" s="26"/>
      <c r="C112" s="26"/>
      <c r="D112" s="26"/>
      <c r="E112" s="26"/>
      <c r="F112" s="26"/>
      <c r="G112" s="22">
        <v>5980.76</v>
      </c>
    </row>
    <row r="113" ht="25" customHeight="1">
</row>
    <row r="114" ht="20" customHeight="1">
      <c r="A114" s="23" t="s">
        <v>521</v>
      </c>
      <c r="B114" s="23"/>
      <c r="C114" s="24" t="s">
        <v>194</v>
      </c>
      <c r="D114" s="24"/>
      <c r="E114" s="24"/>
      <c r="F114" s="24"/>
      <c r="G114" s="24"/>
    </row>
    <row r="115" ht="20" customHeight="1">
      <c r="A115" s="23" t="s">
        <v>522</v>
      </c>
      <c r="B115" s="23"/>
      <c r="C115" s="24" t="s">
        <v>523</v>
      </c>
      <c r="D115" s="24"/>
      <c r="E115" s="24"/>
      <c r="F115" s="24"/>
      <c r="G115" s="24"/>
    </row>
    <row r="116" ht="15" customHeight="1">
</row>
    <row r="117" ht="50" customHeight="1">
      <c r="A117" s="6" t="s">
        <v>673</v>
      </c>
      <c r="B117" s="6"/>
      <c r="C117" s="6"/>
      <c r="D117" s="6"/>
      <c r="E117" s="6"/>
      <c r="F117" s="6"/>
      <c r="G117" s="6"/>
    </row>
    <row r="118" ht="15" customHeight="1">
</row>
    <row r="119" ht="50" customHeight="1">
      <c r="A119" s="10" t="s">
        <v>425</v>
      </c>
      <c r="B119" s="10" t="s">
        <v>42</v>
      </c>
      <c r="C119" s="10"/>
      <c r="D119" s="10"/>
      <c r="E119" s="10" t="s">
        <v>674</v>
      </c>
      <c r="F119" s="10" t="s">
        <v>675</v>
      </c>
      <c r="G119" s="10" t="s">
        <v>676</v>
      </c>
    </row>
    <row r="120" ht="15" customHeight="1">
      <c r="A120" s="10">
        <v>1</v>
      </c>
      <c r="B120" s="10">
        <v>2</v>
      </c>
      <c r="C120" s="10"/>
      <c r="D120" s="10"/>
      <c r="E120" s="10">
        <v>3</v>
      </c>
      <c r="F120" s="10">
        <v>4</v>
      </c>
      <c r="G120" s="10">
        <v>5</v>
      </c>
    </row>
    <row r="121" ht="60" customHeight="1">
      <c r="A121" s="10" t="s">
        <v>532</v>
      </c>
      <c r="B121" s="11" t="s">
        <v>680</v>
      </c>
      <c r="C121" s="11"/>
      <c r="D121" s="11"/>
      <c r="E121" s="18">
        <v>43342.81</v>
      </c>
      <c r="F121" s="18">
        <v>30</v>
      </c>
      <c r="G121" s="18">
        <v>1300284.3</v>
      </c>
    </row>
    <row r="122" ht="25" customHeight="1">
      <c r="A122" s="26" t="s">
        <v>645</v>
      </c>
      <c r="B122" s="26"/>
      <c r="C122" s="26"/>
      <c r="D122" s="26"/>
      <c r="E122" s="26"/>
      <c r="F122" s="26"/>
      <c r="G122" s="22">
        <v>1300284.3</v>
      </c>
    </row>
    <row r="123" ht="25" customHeight="1">
</row>
    <row r="124" ht="20" customHeight="1">
      <c r="A124" s="23" t="s">
        <v>521</v>
      </c>
      <c r="B124" s="23"/>
      <c r="C124" s="24" t="s">
        <v>215</v>
      </c>
      <c r="D124" s="24"/>
      <c r="E124" s="24"/>
      <c r="F124" s="24"/>
      <c r="G124" s="24"/>
    </row>
    <row r="125" ht="20" customHeight="1">
      <c r="A125" s="23" t="s">
        <v>522</v>
      </c>
      <c r="B125" s="23"/>
      <c r="C125" s="24" t="s">
        <v>523</v>
      </c>
      <c r="D125" s="24"/>
      <c r="E125" s="24"/>
      <c r="F125" s="24"/>
      <c r="G125" s="24"/>
    </row>
    <row r="126" ht="15" customHeight="1">
</row>
    <row r="127" ht="50" customHeight="1">
      <c r="A127" s="6" t="s">
        <v>681</v>
      </c>
      <c r="B127" s="6"/>
      <c r="C127" s="6"/>
      <c r="D127" s="6"/>
      <c r="E127" s="6"/>
      <c r="F127" s="6"/>
      <c r="G127" s="6"/>
    </row>
    <row r="128" ht="15" customHeight="1">
</row>
    <row r="129" ht="50" customHeight="1">
      <c r="A129" s="10" t="s">
        <v>425</v>
      </c>
      <c r="B129" s="10" t="s">
        <v>42</v>
      </c>
      <c r="C129" s="10"/>
      <c r="D129" s="10"/>
      <c r="E129" s="10" t="s">
        <v>674</v>
      </c>
      <c r="F129" s="10" t="s">
        <v>675</v>
      </c>
      <c r="G129" s="10" t="s">
        <v>676</v>
      </c>
    </row>
    <row r="130" ht="15" customHeight="1">
      <c r="A130" s="10">
        <v>1</v>
      </c>
      <c r="B130" s="10">
        <v>2</v>
      </c>
      <c r="C130" s="10"/>
      <c r="D130" s="10"/>
      <c r="E130" s="10">
        <v>3</v>
      </c>
      <c r="F130" s="10">
        <v>4</v>
      </c>
      <c r="G130" s="10">
        <v>5</v>
      </c>
    </row>
    <row r="131" ht="60" customHeight="1">
      <c r="A131" s="10" t="s">
        <v>535</v>
      </c>
      <c r="B131" s="11" t="s">
        <v>682</v>
      </c>
      <c r="C131" s="11"/>
      <c r="D131" s="11"/>
      <c r="E131" s="18">
        <v>219357.89</v>
      </c>
      <c r="F131" s="18">
        <v>1</v>
      </c>
      <c r="G131" s="18">
        <v>219357.89</v>
      </c>
    </row>
    <row r="132" ht="25" customHeight="1">
      <c r="A132" s="26" t="s">
        <v>645</v>
      </c>
      <c r="B132" s="26"/>
      <c r="C132" s="26"/>
      <c r="D132" s="26"/>
      <c r="E132" s="26"/>
      <c r="F132" s="26"/>
      <c r="G132" s="22">
        <v>219357.89</v>
      </c>
    </row>
    <row r="133" ht="25" customHeight="1">
</row>
    <row r="134" ht="20" customHeight="1">
      <c r="A134" s="23" t="s">
        <v>521</v>
      </c>
      <c r="B134" s="23"/>
      <c r="C134" s="24" t="s">
        <v>277</v>
      </c>
      <c r="D134" s="24"/>
      <c r="E134" s="24"/>
      <c r="F134" s="24"/>
      <c r="G134" s="24"/>
    </row>
    <row r="135" ht="20" customHeight="1">
      <c r="A135" s="23" t="s">
        <v>522</v>
      </c>
      <c r="B135" s="23"/>
      <c r="C135" s="24" t="s">
        <v>523</v>
      </c>
      <c r="D135" s="24"/>
      <c r="E135" s="24"/>
      <c r="F135" s="24"/>
      <c r="G135" s="24"/>
    </row>
    <row r="136" ht="15" customHeight="1">
</row>
    <row r="137" ht="25" customHeight="1">
      <c r="A137" s="6" t="s">
        <v>683</v>
      </c>
      <c r="B137" s="6"/>
      <c r="C137" s="6"/>
      <c r="D137" s="6"/>
      <c r="E137" s="6"/>
      <c r="F137" s="6"/>
      <c r="G137" s="6"/>
    </row>
    <row r="138" ht="15" customHeight="1">
</row>
    <row r="139" ht="60" customHeight="1">
      <c r="A139" s="10" t="s">
        <v>425</v>
      </c>
      <c r="B139" s="10" t="s">
        <v>650</v>
      </c>
      <c r="C139" s="10"/>
      <c r="D139" s="10"/>
      <c r="E139" s="10" t="s">
        <v>684</v>
      </c>
      <c r="F139" s="10" t="s">
        <v>685</v>
      </c>
      <c r="G139" s="10" t="s">
        <v>686</v>
      </c>
    </row>
    <row r="140" ht="15" customHeight="1">
      <c r="A140" s="10">
        <v>1</v>
      </c>
      <c r="B140" s="10">
        <v>2</v>
      </c>
      <c r="C140" s="10"/>
      <c r="D140" s="10"/>
      <c r="E140" s="10">
        <v>3</v>
      </c>
      <c r="F140" s="10">
        <v>4</v>
      </c>
      <c r="G140" s="10">
        <v>5</v>
      </c>
    </row>
    <row r="141" ht="40" customHeight="1">
      <c r="A141" s="10" t="s">
        <v>533</v>
      </c>
      <c r="B141" s="11" t="s">
        <v>687</v>
      </c>
      <c r="C141" s="11"/>
      <c r="D141" s="11"/>
      <c r="E141" s="18">
        <v>3250</v>
      </c>
      <c r="F141" s="18">
        <v>1</v>
      </c>
      <c r="G141" s="18">
        <v>3250</v>
      </c>
    </row>
    <row r="142" ht="40" customHeight="1">
      <c r="A142" s="10" t="s">
        <v>533</v>
      </c>
      <c r="B142" s="11" t="s">
        <v>687</v>
      </c>
      <c r="C142" s="11"/>
      <c r="D142" s="11"/>
      <c r="E142" s="18">
        <v>250</v>
      </c>
      <c r="F142" s="18">
        <v>52</v>
      </c>
      <c r="G142" s="18">
        <v>13000</v>
      </c>
    </row>
    <row r="143" ht="40" customHeight="1">
      <c r="A143" s="10" t="s">
        <v>534</v>
      </c>
      <c r="B143" s="11" t="s">
        <v>688</v>
      </c>
      <c r="C143" s="11"/>
      <c r="D143" s="11"/>
      <c r="E143" s="18">
        <v>1093.75</v>
      </c>
      <c r="F143" s="18">
        <v>1</v>
      </c>
      <c r="G143" s="18">
        <v>1093.75</v>
      </c>
    </row>
    <row r="144" ht="40" customHeight="1">
      <c r="A144" s="10" t="s">
        <v>534</v>
      </c>
      <c r="B144" s="11" t="s">
        <v>688</v>
      </c>
      <c r="C144" s="11"/>
      <c r="D144" s="11"/>
      <c r="E144" s="18">
        <v>175</v>
      </c>
      <c r="F144" s="18">
        <v>25</v>
      </c>
      <c r="G144" s="18">
        <v>4375</v>
      </c>
    </row>
    <row r="145" ht="40" customHeight="1">
      <c r="A145" s="10" t="s">
        <v>535</v>
      </c>
      <c r="B145" s="11" t="s">
        <v>689</v>
      </c>
      <c r="C145" s="11"/>
      <c r="D145" s="11"/>
      <c r="E145" s="18">
        <v>118</v>
      </c>
      <c r="F145" s="18">
        <v>15</v>
      </c>
      <c r="G145" s="18">
        <v>1770</v>
      </c>
    </row>
    <row r="146" ht="40" customHeight="1">
      <c r="A146" s="10" t="s">
        <v>535</v>
      </c>
      <c r="B146" s="11" t="s">
        <v>689</v>
      </c>
      <c r="C146" s="11"/>
      <c r="D146" s="11"/>
      <c r="E146" s="18">
        <v>442.5</v>
      </c>
      <c r="F146" s="18">
        <v>1</v>
      </c>
      <c r="G146" s="18">
        <v>442.5</v>
      </c>
    </row>
    <row r="147" ht="40" customHeight="1">
      <c r="A147" s="10" t="s">
        <v>536</v>
      </c>
      <c r="B147" s="11" t="s">
        <v>690</v>
      </c>
      <c r="C147" s="11"/>
      <c r="D147" s="11"/>
      <c r="E147" s="18">
        <v>925</v>
      </c>
      <c r="F147" s="18">
        <v>1</v>
      </c>
      <c r="G147" s="18">
        <v>925</v>
      </c>
    </row>
    <row r="148" ht="40" customHeight="1">
      <c r="A148" s="10" t="s">
        <v>536</v>
      </c>
      <c r="B148" s="11" t="s">
        <v>690</v>
      </c>
      <c r="C148" s="11"/>
      <c r="D148" s="11"/>
      <c r="E148" s="18">
        <v>74</v>
      </c>
      <c r="F148" s="18">
        <v>50</v>
      </c>
      <c r="G148" s="18">
        <v>3700</v>
      </c>
    </row>
    <row r="149" ht="40" customHeight="1">
      <c r="A149" s="10" t="s">
        <v>537</v>
      </c>
      <c r="B149" s="11" t="s">
        <v>691</v>
      </c>
      <c r="C149" s="11"/>
      <c r="D149" s="11"/>
      <c r="E149" s="18">
        <v>99</v>
      </c>
      <c r="F149" s="18">
        <v>25</v>
      </c>
      <c r="G149" s="18">
        <v>2475</v>
      </c>
    </row>
    <row r="150" ht="40" customHeight="1">
      <c r="A150" s="10" t="s">
        <v>537</v>
      </c>
      <c r="B150" s="11" t="s">
        <v>691</v>
      </c>
      <c r="C150" s="11"/>
      <c r="D150" s="11"/>
      <c r="E150" s="18">
        <v>618.75</v>
      </c>
      <c r="F150" s="18">
        <v>1</v>
      </c>
      <c r="G150" s="18">
        <v>618.75</v>
      </c>
    </row>
    <row r="151" ht="40" customHeight="1">
      <c r="A151" s="10" t="s">
        <v>538</v>
      </c>
      <c r="B151" s="11" t="s">
        <v>692</v>
      </c>
      <c r="C151" s="11"/>
      <c r="D151" s="11"/>
      <c r="E151" s="18">
        <v>441</v>
      </c>
      <c r="F151" s="18">
        <v>85</v>
      </c>
      <c r="G151" s="18">
        <v>37485</v>
      </c>
    </row>
    <row r="152" ht="40" customHeight="1">
      <c r="A152" s="10" t="s">
        <v>538</v>
      </c>
      <c r="B152" s="11" t="s">
        <v>692</v>
      </c>
      <c r="C152" s="11"/>
      <c r="D152" s="11"/>
      <c r="E152" s="18">
        <v>11754</v>
      </c>
      <c r="F152" s="18">
        <v>1</v>
      </c>
      <c r="G152" s="18">
        <v>11754</v>
      </c>
    </row>
    <row r="153" ht="25" customHeight="1">
      <c r="A153" s="26" t="s">
        <v>645</v>
      </c>
      <c r="B153" s="26"/>
      <c r="C153" s="26"/>
      <c r="D153" s="26"/>
      <c r="E153" s="26"/>
      <c r="F153" s="26"/>
      <c r="G153" s="22">
        <v>80889</v>
      </c>
    </row>
    <row r="154" ht="25" customHeight="1">
</row>
    <row r="155" ht="20" customHeight="1">
      <c r="A155" s="23" t="s">
        <v>521</v>
      </c>
      <c r="B155" s="23"/>
      <c r="C155" s="24" t="s">
        <v>277</v>
      </c>
      <c r="D155" s="24"/>
      <c r="E155" s="24"/>
      <c r="F155" s="24"/>
      <c r="G155" s="24"/>
    </row>
    <row r="156" ht="20" customHeight="1">
      <c r="A156" s="23" t="s">
        <v>522</v>
      </c>
      <c r="B156" s="23"/>
      <c r="C156" s="24" t="s">
        <v>646</v>
      </c>
      <c r="D156" s="24"/>
      <c r="E156" s="24"/>
      <c r="F156" s="24"/>
      <c r="G156" s="24"/>
    </row>
    <row r="157" ht="15" customHeight="1">
</row>
    <row r="158" ht="25" customHeight="1">
      <c r="A158" s="6" t="s">
        <v>683</v>
      </c>
      <c r="B158" s="6"/>
      <c r="C158" s="6"/>
      <c r="D158" s="6"/>
      <c r="E158" s="6"/>
      <c r="F158" s="6"/>
      <c r="G158" s="6"/>
    </row>
    <row r="159" ht="15" customHeight="1">
</row>
    <row r="160" ht="60" customHeight="1">
      <c r="A160" s="10" t="s">
        <v>425</v>
      </c>
      <c r="B160" s="10" t="s">
        <v>650</v>
      </c>
      <c r="C160" s="10"/>
      <c r="D160" s="10"/>
      <c r="E160" s="10" t="s">
        <v>684</v>
      </c>
      <c r="F160" s="10" t="s">
        <v>685</v>
      </c>
      <c r="G160" s="10" t="s">
        <v>686</v>
      </c>
    </row>
    <row r="161" ht="15" customHeight="1">
      <c r="A161" s="10">
        <v>1</v>
      </c>
      <c r="B161" s="10">
        <v>2</v>
      </c>
      <c r="C161" s="10"/>
      <c r="D161" s="10"/>
      <c r="E161" s="10">
        <v>3</v>
      </c>
      <c r="F161" s="10">
        <v>4</v>
      </c>
      <c r="G161" s="10">
        <v>5</v>
      </c>
    </row>
    <row r="162" ht="20" customHeight="1">
      <c r="A162" s="10" t="s">
        <v>548</v>
      </c>
      <c r="B162" s="11" t="s">
        <v>693</v>
      </c>
      <c r="C162" s="11"/>
      <c r="D162" s="11"/>
      <c r="E162" s="18">
        <v>3057</v>
      </c>
      <c r="F162" s="18">
        <v>1</v>
      </c>
      <c r="G162" s="18">
        <v>3057</v>
      </c>
    </row>
    <row r="163" ht="25" customHeight="1">
      <c r="A163" s="26" t="s">
        <v>645</v>
      </c>
      <c r="B163" s="26"/>
      <c r="C163" s="26"/>
      <c r="D163" s="26"/>
      <c r="E163" s="26"/>
      <c r="F163" s="26"/>
      <c r="G163" s="22">
        <v>3057</v>
      </c>
    </row>
    <row r="164" ht="25" customHeight="1">
</row>
    <row r="165" ht="20" customHeight="1">
      <c r="A165" s="23" t="s">
        <v>521</v>
      </c>
      <c r="B165" s="23"/>
      <c r="C165" s="24" t="s">
        <v>273</v>
      </c>
      <c r="D165" s="24"/>
      <c r="E165" s="24"/>
      <c r="F165" s="24"/>
      <c r="G165" s="24"/>
    </row>
    <row r="166" ht="20" customHeight="1">
      <c r="A166" s="23" t="s">
        <v>522</v>
      </c>
      <c r="B166" s="23"/>
      <c r="C166" s="24" t="s">
        <v>523</v>
      </c>
      <c r="D166" s="24"/>
      <c r="E166" s="24"/>
      <c r="F166" s="24"/>
      <c r="G166" s="24"/>
    </row>
    <row r="167" ht="15" customHeight="1">
</row>
    <row r="168" ht="25" customHeight="1">
      <c r="A168" s="6" t="s">
        <v>683</v>
      </c>
      <c r="B168" s="6"/>
      <c r="C168" s="6"/>
      <c r="D168" s="6"/>
      <c r="E168" s="6"/>
      <c r="F168" s="6"/>
      <c r="G168" s="6"/>
    </row>
    <row r="169" ht="15" customHeight="1">
</row>
    <row r="170" ht="60" customHeight="1">
      <c r="A170" s="10" t="s">
        <v>425</v>
      </c>
      <c r="B170" s="10" t="s">
        <v>650</v>
      </c>
      <c r="C170" s="10"/>
      <c r="D170" s="10"/>
      <c r="E170" s="10" t="s">
        <v>684</v>
      </c>
      <c r="F170" s="10" t="s">
        <v>685</v>
      </c>
      <c r="G170" s="10" t="s">
        <v>686</v>
      </c>
    </row>
    <row r="171" ht="15" customHeight="1">
      <c r="A171" s="10">
        <v>1</v>
      </c>
      <c r="B171" s="10">
        <v>2</v>
      </c>
      <c r="C171" s="10"/>
      <c r="D171" s="10"/>
      <c r="E171" s="10">
        <v>3</v>
      </c>
      <c r="F171" s="10">
        <v>4</v>
      </c>
      <c r="G171" s="10">
        <v>5</v>
      </c>
    </row>
    <row r="172" ht="20" customHeight="1">
      <c r="A172" s="10" t="s">
        <v>432</v>
      </c>
      <c r="B172" s="11" t="s">
        <v>694</v>
      </c>
      <c r="C172" s="11"/>
      <c r="D172" s="11"/>
      <c r="E172" s="18">
        <v>483067954.55</v>
      </c>
      <c r="F172" s="18">
        <v>2.2</v>
      </c>
      <c r="G172" s="18">
        <v>10627495</v>
      </c>
    </row>
    <row r="173" ht="20" customHeight="1">
      <c r="A173" s="10" t="s">
        <v>532</v>
      </c>
      <c r="B173" s="11" t="s">
        <v>695</v>
      </c>
      <c r="C173" s="11"/>
      <c r="D173" s="11"/>
      <c r="E173" s="18">
        <v>19023000</v>
      </c>
      <c r="F173" s="18">
        <v>1.5</v>
      </c>
      <c r="G173" s="18">
        <v>285345</v>
      </c>
    </row>
    <row r="174" ht="25" customHeight="1">
      <c r="A174" s="26" t="s">
        <v>645</v>
      </c>
      <c r="B174" s="26"/>
      <c r="C174" s="26"/>
      <c r="D174" s="26"/>
      <c r="E174" s="26"/>
      <c r="F174" s="26"/>
      <c r="G174" s="22">
        <v>10912840</v>
      </c>
    </row>
    <row r="175" ht="25" customHeight="1">
</row>
    <row r="176" ht="20" customHeight="1">
      <c r="A176" s="23" t="s">
        <v>521</v>
      </c>
      <c r="B176" s="23"/>
      <c r="C176" s="24" t="s">
        <v>283</v>
      </c>
      <c r="D176" s="24"/>
      <c r="E176" s="24"/>
      <c r="F176" s="24"/>
      <c r="G176" s="24"/>
    </row>
    <row r="177" ht="20" customHeight="1">
      <c r="A177" s="23" t="s">
        <v>522</v>
      </c>
      <c r="B177" s="23"/>
      <c r="C177" s="24" t="s">
        <v>646</v>
      </c>
      <c r="D177" s="24"/>
      <c r="E177" s="24"/>
      <c r="F177" s="24"/>
      <c r="G177" s="24"/>
    </row>
    <row r="178" ht="15" customHeight="1">
</row>
    <row r="179" ht="25" customHeight="1">
      <c r="A179" s="6" t="s">
        <v>696</v>
      </c>
      <c r="B179" s="6"/>
      <c r="C179" s="6"/>
      <c r="D179" s="6"/>
      <c r="E179" s="6"/>
      <c r="F179" s="6"/>
      <c r="G179" s="6"/>
    </row>
    <row r="180" ht="15" customHeight="1">
</row>
    <row r="181" ht="60" customHeight="1">
      <c r="A181" s="10" t="s">
        <v>425</v>
      </c>
      <c r="B181" s="10" t="s">
        <v>650</v>
      </c>
      <c r="C181" s="10"/>
      <c r="D181" s="10"/>
      <c r="E181" s="10" t="s">
        <v>684</v>
      </c>
      <c r="F181" s="10" t="s">
        <v>685</v>
      </c>
      <c r="G181" s="10" t="s">
        <v>686</v>
      </c>
    </row>
    <row r="182" ht="15" customHeight="1">
      <c r="A182" s="10">
        <v>1</v>
      </c>
      <c r="B182" s="10">
        <v>2</v>
      </c>
      <c r="C182" s="10"/>
      <c r="D182" s="10"/>
      <c r="E182" s="10">
        <v>3</v>
      </c>
      <c r="F182" s="10">
        <v>4</v>
      </c>
      <c r="G182" s="10">
        <v>5</v>
      </c>
    </row>
    <row r="183" ht="20" customHeight="1">
      <c r="A183" s="10" t="s">
        <v>697</v>
      </c>
      <c r="B183" s="11" t="s">
        <v>698</v>
      </c>
      <c r="C183" s="11"/>
      <c r="D183" s="11"/>
      <c r="E183" s="18">
        <v>94535230</v>
      </c>
      <c r="F183" s="18">
        <v>.5</v>
      </c>
      <c r="G183" s="18">
        <v>472676.15</v>
      </c>
    </row>
    <row r="184" ht="20" customHeight="1">
      <c r="A184" s="10" t="s">
        <v>546</v>
      </c>
      <c r="B184" s="11" t="s">
        <v>699</v>
      </c>
      <c r="C184" s="11"/>
      <c r="D184" s="11"/>
      <c r="E184" s="18">
        <v>14.94</v>
      </c>
      <c r="F184" s="18">
        <v>1</v>
      </c>
      <c r="G184" s="18">
        <v>14.94</v>
      </c>
    </row>
    <row r="185" ht="20" customHeight="1">
      <c r="A185" s="10" t="s">
        <v>546</v>
      </c>
      <c r="B185" s="11" t="s">
        <v>699</v>
      </c>
      <c r="C185" s="11"/>
      <c r="D185" s="11"/>
      <c r="E185" s="18">
        <v>18015.4</v>
      </c>
      <c r="F185" s="18">
        <v>1</v>
      </c>
      <c r="G185" s="18">
        <v>18015.4</v>
      </c>
    </row>
    <row r="186" ht="25" customHeight="1">
      <c r="A186" s="26" t="s">
        <v>645</v>
      </c>
      <c r="B186" s="26"/>
      <c r="C186" s="26"/>
      <c r="D186" s="26"/>
      <c r="E186" s="26"/>
      <c r="F186" s="26"/>
      <c r="G186" s="22">
        <v>490706.49</v>
      </c>
    </row>
    <row r="187" ht="25" customHeight="1">
</row>
    <row r="188" ht="25" customHeight="1">
      <c r="A188" s="23" t="s">
        <v>521</v>
      </c>
      <c r="B188" s="23"/>
      <c r="C188" s="24"/>
      <c r="D188" s="24"/>
      <c r="E188" s="24"/>
      <c r="F188" s="24"/>
      <c r="G188" s="24"/>
    </row>
    <row r="189" ht="25" customHeight="1">
      <c r="A189" s="23" t="s">
        <v>522</v>
      </c>
      <c r="B189" s="23"/>
      <c r="C189" s="24"/>
      <c r="D189" s="24"/>
      <c r="E189" s="24"/>
      <c r="F189" s="24"/>
      <c r="G189" s="24"/>
    </row>
    <row r="190" ht="15" customHeight="1">
</row>
    <row r="191" ht="25" customHeight="1">
      <c r="A191" s="6" t="s">
        <v>700</v>
      </c>
      <c r="B191" s="6"/>
      <c r="C191" s="6"/>
      <c r="D191" s="6"/>
      <c r="E191" s="6"/>
      <c r="F191" s="6"/>
      <c r="G191" s="6"/>
    </row>
    <row r="192" ht="15" customHeight="1">
</row>
    <row r="193" ht="50" customHeight="1">
      <c r="A193" s="10" t="s">
        <v>425</v>
      </c>
      <c r="B193" s="10" t="s">
        <v>42</v>
      </c>
      <c r="C193" s="10"/>
      <c r="D193" s="10"/>
      <c r="E193" s="10" t="s">
        <v>674</v>
      </c>
      <c r="F193" s="10" t="s">
        <v>675</v>
      </c>
      <c r="G193" s="10" t="s">
        <v>676</v>
      </c>
    </row>
    <row r="194" ht="25" customHeight="1">
      <c r="A194" s="10" t="s">
        <v>435</v>
      </c>
      <c r="B194" s="10" t="s">
        <v>435</v>
      </c>
      <c r="C194" s="10"/>
      <c r="D194" s="10"/>
      <c r="E194" s="10" t="s">
        <v>435</v>
      </c>
      <c r="F194" s="10" t="s">
        <v>435</v>
      </c>
      <c r="G194" s="10" t="s">
        <v>435</v>
      </c>
    </row>
    <row r="195" ht="25" customHeight="1">
</row>
    <row r="196" ht="25" customHeight="1">
      <c r="A196" s="23" t="s">
        <v>521</v>
      </c>
      <c r="B196" s="23"/>
      <c r="C196" s="24"/>
      <c r="D196" s="24"/>
      <c r="E196" s="24"/>
      <c r="F196" s="24"/>
      <c r="G196" s="24"/>
    </row>
    <row r="197" ht="25" customHeight="1">
      <c r="A197" s="23" t="s">
        <v>522</v>
      </c>
      <c r="B197" s="23"/>
      <c r="C197" s="24"/>
      <c r="D197" s="24"/>
      <c r="E197" s="24"/>
      <c r="F197" s="24"/>
      <c r="G197" s="24"/>
    </row>
    <row r="198" ht="15" customHeight="1">
</row>
    <row r="199" ht="25" customHeight="1">
      <c r="A199" s="6" t="s">
        <v>701</v>
      </c>
      <c r="B199" s="6"/>
      <c r="C199" s="6"/>
      <c r="D199" s="6"/>
      <c r="E199" s="6"/>
      <c r="F199" s="6"/>
      <c r="G199" s="6"/>
    </row>
    <row r="200" ht="15" customHeight="1">
</row>
    <row r="201" ht="50" customHeight="1">
      <c r="A201" s="10" t="s">
        <v>425</v>
      </c>
      <c r="B201" s="10" t="s">
        <v>42</v>
      </c>
      <c r="C201" s="10"/>
      <c r="D201" s="10"/>
      <c r="E201" s="10" t="s">
        <v>674</v>
      </c>
      <c r="F201" s="10" t="s">
        <v>675</v>
      </c>
      <c r="G201" s="10" t="s">
        <v>676</v>
      </c>
    </row>
    <row r="202" ht="25" customHeight="1">
      <c r="A202" s="10" t="s">
        <v>435</v>
      </c>
      <c r="B202" s="10" t="s">
        <v>435</v>
      </c>
      <c r="C202" s="10"/>
      <c r="D202" s="10"/>
      <c r="E202" s="10" t="s">
        <v>435</v>
      </c>
      <c r="F202" s="10" t="s">
        <v>435</v>
      </c>
      <c r="G202" s="10" t="s">
        <v>435</v>
      </c>
    </row>
  </sheetData>
  <sheetProtection password="9A93" sheet="1" objects="1" scenarios="1"/>
  <mergeCells>
    <mergeCell ref="A2:B2"/>
    <mergeCell ref="C2:G2"/>
    <mergeCell ref="A3:B3"/>
    <mergeCell ref="C3:G3"/>
    <mergeCell ref="A5:G5"/>
    <mergeCell ref="B7:C7"/>
    <mergeCell ref="B8:C8"/>
    <mergeCell ref="B9:C9"/>
    <mergeCell ref="B10:C10"/>
    <mergeCell ref="A11:F11"/>
    <mergeCell ref="A13:B13"/>
    <mergeCell ref="C13:G13"/>
    <mergeCell ref="A14:B14"/>
    <mergeCell ref="C14:G14"/>
    <mergeCell ref="A16:G16"/>
    <mergeCell ref="B18:C18"/>
    <mergeCell ref="B19:C19"/>
    <mergeCell ref="B20:C20"/>
    <mergeCell ref="B21:C21"/>
    <mergeCell ref="A22:F22"/>
    <mergeCell ref="A24:B24"/>
    <mergeCell ref="C24:G24"/>
    <mergeCell ref="A25:B25"/>
    <mergeCell ref="C25:G25"/>
    <mergeCell ref="A27:G27"/>
    <mergeCell ref="B29:C29"/>
    <mergeCell ref="B30:C30"/>
    <mergeCell ref="B31:C31"/>
    <mergeCell ref="A32:F32"/>
    <mergeCell ref="A34:B34"/>
    <mergeCell ref="C34:G34"/>
    <mergeCell ref="A35:B35"/>
    <mergeCell ref="C35:G35"/>
    <mergeCell ref="A37:G37"/>
    <mergeCell ref="B39:C39"/>
    <mergeCell ref="B40:C40"/>
    <mergeCell ref="B41:C41"/>
    <mergeCell ref="A42:F42"/>
    <mergeCell ref="A44:B44"/>
    <mergeCell ref="C44:G44"/>
    <mergeCell ref="A45:B45"/>
    <mergeCell ref="C45:G45"/>
    <mergeCell ref="A47:G47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A67:F67"/>
    <mergeCell ref="A69:B69"/>
    <mergeCell ref="C69:G69"/>
    <mergeCell ref="A70:B70"/>
    <mergeCell ref="C70:G70"/>
    <mergeCell ref="A72:G72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A92:F92"/>
    <mergeCell ref="A94:B94"/>
    <mergeCell ref="C94:G94"/>
    <mergeCell ref="A95:B95"/>
    <mergeCell ref="C95:G95"/>
    <mergeCell ref="A97:G97"/>
    <mergeCell ref="B99:D99"/>
    <mergeCell ref="B100:D100"/>
    <mergeCell ref="B101:D101"/>
    <mergeCell ref="A102:F102"/>
    <mergeCell ref="A104:B104"/>
    <mergeCell ref="C104:G104"/>
    <mergeCell ref="A105:B105"/>
    <mergeCell ref="C105:G105"/>
    <mergeCell ref="A107:G107"/>
    <mergeCell ref="B109:D109"/>
    <mergeCell ref="B110:D110"/>
    <mergeCell ref="B111:D111"/>
    <mergeCell ref="A112:F112"/>
    <mergeCell ref="A114:B114"/>
    <mergeCell ref="C114:G114"/>
    <mergeCell ref="A115:B115"/>
    <mergeCell ref="C115:G115"/>
    <mergeCell ref="A117:G117"/>
    <mergeCell ref="B119:D119"/>
    <mergeCell ref="B120:D120"/>
    <mergeCell ref="B121:D121"/>
    <mergeCell ref="A122:F122"/>
    <mergeCell ref="A124:B124"/>
    <mergeCell ref="C124:G124"/>
    <mergeCell ref="A125:B125"/>
    <mergeCell ref="C125:G125"/>
    <mergeCell ref="A127:G127"/>
    <mergeCell ref="B129:D129"/>
    <mergeCell ref="B130:D130"/>
    <mergeCell ref="B131:D131"/>
    <mergeCell ref="A132:F132"/>
    <mergeCell ref="A134:B134"/>
    <mergeCell ref="C134:G134"/>
    <mergeCell ref="A135:B135"/>
    <mergeCell ref="C135:G135"/>
    <mergeCell ref="A137:G137"/>
    <mergeCell ref="B139:D139"/>
    <mergeCell ref="B140:D140"/>
    <mergeCell ref="B141:D141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A153:F153"/>
    <mergeCell ref="A155:B155"/>
    <mergeCell ref="C155:G155"/>
    <mergeCell ref="A156:B156"/>
    <mergeCell ref="C156:G156"/>
    <mergeCell ref="A158:G158"/>
    <mergeCell ref="B160:D160"/>
    <mergeCell ref="B161:D161"/>
    <mergeCell ref="B162:D162"/>
    <mergeCell ref="A163:F163"/>
    <mergeCell ref="A165:B165"/>
    <mergeCell ref="C165:G165"/>
    <mergeCell ref="A166:B166"/>
    <mergeCell ref="C166:G166"/>
    <mergeCell ref="A168:G168"/>
    <mergeCell ref="B170:D170"/>
    <mergeCell ref="B171:D171"/>
    <mergeCell ref="B172:D172"/>
    <mergeCell ref="B173:D173"/>
    <mergeCell ref="A174:F174"/>
    <mergeCell ref="A176:B176"/>
    <mergeCell ref="C176:G176"/>
    <mergeCell ref="A177:B177"/>
    <mergeCell ref="C177:G177"/>
    <mergeCell ref="A179:G179"/>
    <mergeCell ref="B181:D181"/>
    <mergeCell ref="B182:D182"/>
    <mergeCell ref="B183:D183"/>
    <mergeCell ref="B184:D184"/>
    <mergeCell ref="B185:D185"/>
    <mergeCell ref="A186:F186"/>
    <mergeCell ref="A188:B188"/>
    <mergeCell ref="C188:G188"/>
    <mergeCell ref="A189:B189"/>
    <mergeCell ref="C189:G189"/>
    <mergeCell ref="A191:G191"/>
    <mergeCell ref="B193:D193"/>
    <mergeCell ref="B194:D194"/>
    <mergeCell ref="A196:B196"/>
    <mergeCell ref="C196:G196"/>
    <mergeCell ref="A197:B197"/>
    <mergeCell ref="C197:G197"/>
    <mergeCell ref="A199:G199"/>
    <mergeCell ref="B201:D201"/>
    <mergeCell ref="B202:D202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&amp;K00-00922456.SO3.206636</oddHeader>
    <oddFooter>&amp;L&amp;L&amp;"Verdana,����������"&amp;K000000&amp;L&amp;"Verdana,����������"&amp;K00-014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521</v>
      </c>
      <c r="B2" s="23"/>
      <c r="C2" s="24" t="s">
        <v>330</v>
      </c>
      <c r="D2" s="24"/>
      <c r="E2" s="24"/>
      <c r="F2" s="24"/>
      <c r="G2" s="24"/>
    </row>
    <row r="3" ht="20" customHeight="1">
      <c r="A3" s="23" t="s">
        <v>522</v>
      </c>
      <c r="B3" s="23"/>
      <c r="C3" s="24" t="s">
        <v>646</v>
      </c>
      <c r="D3" s="24"/>
      <c r="E3" s="24"/>
      <c r="F3" s="24"/>
      <c r="G3" s="24"/>
    </row>
    <row r="4" ht="15" customHeight="1">
</row>
    <row r="5" ht="25" customHeight="1">
      <c r="A5" s="6" t="s">
        <v>702</v>
      </c>
      <c r="B5" s="6"/>
      <c r="C5" s="6"/>
      <c r="D5" s="6"/>
      <c r="E5" s="6"/>
      <c r="F5" s="6"/>
      <c r="G5" s="6"/>
    </row>
    <row r="6" ht="15" customHeight="1">
</row>
    <row r="7" ht="50" customHeight="1">
      <c r="A7" s="10" t="s">
        <v>425</v>
      </c>
      <c r="B7" s="10" t="s">
        <v>650</v>
      </c>
      <c r="C7" s="10"/>
      <c r="D7" s="10" t="s">
        <v>703</v>
      </c>
      <c r="E7" s="10" t="s">
        <v>704</v>
      </c>
      <c r="F7" s="10" t="s">
        <v>705</v>
      </c>
      <c r="G7" s="10" t="s">
        <v>706</v>
      </c>
    </row>
    <row r="8" ht="15" customHeight="1">
      <c r="A8" s="10">
        <v>1</v>
      </c>
      <c r="B8" s="10">
        <v>2</v>
      </c>
      <c r="C8" s="10"/>
      <c r="D8" s="10">
        <v>3</v>
      </c>
      <c r="E8" s="10">
        <v>4</v>
      </c>
      <c r="F8" s="10">
        <v>5</v>
      </c>
      <c r="G8" s="10">
        <v>6</v>
      </c>
    </row>
    <row r="9" ht="20" customHeight="1">
      <c r="A9" s="10" t="s">
        <v>707</v>
      </c>
      <c r="B9" s="11" t="s">
        <v>708</v>
      </c>
      <c r="C9" s="11"/>
      <c r="D9" s="10" t="s">
        <v>492</v>
      </c>
      <c r="E9" s="18">
        <v>4</v>
      </c>
      <c r="F9" s="18">
        <v>15225.2975</v>
      </c>
      <c r="G9" s="18">
        <v>60901.19</v>
      </c>
    </row>
    <row r="10" ht="20" customHeight="1">
      <c r="A10" s="10" t="s">
        <v>709</v>
      </c>
      <c r="B10" s="11" t="s">
        <v>710</v>
      </c>
      <c r="C10" s="11"/>
      <c r="D10" s="10" t="s">
        <v>711</v>
      </c>
      <c r="E10" s="18">
        <v>3</v>
      </c>
      <c r="F10" s="18">
        <v>35000</v>
      </c>
      <c r="G10" s="18">
        <v>105000</v>
      </c>
    </row>
    <row r="11" ht="20" customHeight="1">
      <c r="A11" s="10" t="s">
        <v>712</v>
      </c>
      <c r="B11" s="11" t="s">
        <v>713</v>
      </c>
      <c r="C11" s="11"/>
      <c r="D11" s="10" t="s">
        <v>711</v>
      </c>
      <c r="E11" s="18">
        <v>1</v>
      </c>
      <c r="F11" s="18">
        <v>15665.85</v>
      </c>
      <c r="G11" s="18">
        <v>15665.85</v>
      </c>
    </row>
    <row r="12" ht="20" customHeight="1">
      <c r="A12" s="10" t="s">
        <v>714</v>
      </c>
      <c r="B12" s="11" t="s">
        <v>715</v>
      </c>
      <c r="C12" s="11"/>
      <c r="D12" s="10" t="s">
        <v>492</v>
      </c>
      <c r="E12" s="18">
        <v>5</v>
      </c>
      <c r="F12" s="18">
        <v>14759</v>
      </c>
      <c r="G12" s="18">
        <v>73795</v>
      </c>
    </row>
    <row r="13" ht="25" customHeight="1">
      <c r="A13" s="26" t="s">
        <v>645</v>
      </c>
      <c r="B13" s="26"/>
      <c r="C13" s="26"/>
      <c r="D13" s="26"/>
      <c r="E13" s="26"/>
      <c r="F13" s="26"/>
      <c r="G13" s="22">
        <f>SUM(G9:G12)</f>
      </c>
    </row>
    <row r="14" ht="25" customHeight="1">
</row>
    <row r="15" ht="20" customHeight="1">
      <c r="A15" s="23" t="s">
        <v>521</v>
      </c>
      <c r="B15" s="23"/>
      <c r="C15" s="24" t="s">
        <v>330</v>
      </c>
      <c r="D15" s="24"/>
      <c r="E15" s="24"/>
      <c r="F15" s="24"/>
      <c r="G15" s="24"/>
    </row>
    <row r="16" ht="20" customHeight="1">
      <c r="A16" s="23" t="s">
        <v>522</v>
      </c>
      <c r="B16" s="23"/>
      <c r="C16" s="24" t="s">
        <v>646</v>
      </c>
      <c r="D16" s="24"/>
      <c r="E16" s="24"/>
      <c r="F16" s="24"/>
      <c r="G16" s="24"/>
    </row>
    <row r="17" ht="15" customHeight="1">
</row>
    <row r="18" ht="25" customHeight="1">
      <c r="A18" s="6" t="s">
        <v>716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0" t="s">
        <v>425</v>
      </c>
      <c r="B20" s="10" t="s">
        <v>650</v>
      </c>
      <c r="C20" s="10"/>
      <c r="D20" s="10" t="s">
        <v>703</v>
      </c>
      <c r="E20" s="10" t="s">
        <v>704</v>
      </c>
      <c r="F20" s="10" t="s">
        <v>705</v>
      </c>
      <c r="G20" s="10" t="s">
        <v>706</v>
      </c>
    </row>
    <row r="21" ht="15" customHeight="1">
      <c r="A21" s="10">
        <v>1</v>
      </c>
      <c r="B21" s="10">
        <v>2</v>
      </c>
      <c r="C21" s="10"/>
      <c r="D21" s="10">
        <v>3</v>
      </c>
      <c r="E21" s="10">
        <v>4</v>
      </c>
      <c r="F21" s="10">
        <v>5</v>
      </c>
      <c r="G21" s="10">
        <v>6</v>
      </c>
    </row>
    <row r="22" ht="20" customHeight="1">
      <c r="A22" s="10" t="s">
        <v>717</v>
      </c>
      <c r="B22" s="11" t="s">
        <v>718</v>
      </c>
      <c r="C22" s="11"/>
      <c r="D22" s="10" t="s">
        <v>492</v>
      </c>
      <c r="E22" s="18">
        <v>2</v>
      </c>
      <c r="F22" s="18">
        <v>71600</v>
      </c>
      <c r="G22" s="18">
        <v>143200</v>
      </c>
    </row>
    <row r="23" ht="40" customHeight="1">
      <c r="A23" s="10" t="s">
        <v>719</v>
      </c>
      <c r="B23" s="11" t="s">
        <v>720</v>
      </c>
      <c r="C23" s="11"/>
      <c r="D23" s="10" t="s">
        <v>492</v>
      </c>
      <c r="E23" s="18">
        <v>2</v>
      </c>
      <c r="F23" s="18">
        <v>44118.75</v>
      </c>
      <c r="G23" s="18">
        <v>88237.5</v>
      </c>
    </row>
    <row r="24" ht="40" customHeight="1">
      <c r="A24" s="10" t="s">
        <v>721</v>
      </c>
      <c r="B24" s="11" t="s">
        <v>722</v>
      </c>
      <c r="C24" s="11"/>
      <c r="D24" s="10" t="s">
        <v>492</v>
      </c>
      <c r="E24" s="18">
        <v>13</v>
      </c>
      <c r="F24" s="18">
        <v>9226.783077</v>
      </c>
      <c r="G24" s="18">
        <v>119948.18</v>
      </c>
    </row>
    <row r="25" ht="40" customHeight="1">
      <c r="A25" s="10" t="s">
        <v>723</v>
      </c>
      <c r="B25" s="11" t="s">
        <v>724</v>
      </c>
      <c r="C25" s="11"/>
      <c r="D25" s="10" t="s">
        <v>492</v>
      </c>
      <c r="E25" s="18">
        <v>12</v>
      </c>
      <c r="F25" s="18">
        <v>21852.5</v>
      </c>
      <c r="G25" s="18">
        <v>262230</v>
      </c>
    </row>
    <row r="26" ht="25" customHeight="1">
      <c r="A26" s="26" t="s">
        <v>645</v>
      </c>
      <c r="B26" s="26"/>
      <c r="C26" s="26"/>
      <c r="D26" s="26"/>
      <c r="E26" s="26"/>
      <c r="F26" s="26"/>
      <c r="G26" s="22">
        <f>SUM(G22:G25)</f>
      </c>
    </row>
    <row r="27" ht="25" customHeight="1">
</row>
    <row r="28" ht="20" customHeight="1">
      <c r="A28" s="23" t="s">
        <v>521</v>
      </c>
      <c r="B28" s="23"/>
      <c r="C28" s="24" t="s">
        <v>330</v>
      </c>
      <c r="D28" s="24"/>
      <c r="E28" s="24"/>
      <c r="F28" s="24"/>
      <c r="G28" s="24"/>
    </row>
    <row r="29" ht="20" customHeight="1">
      <c r="A29" s="23" t="s">
        <v>522</v>
      </c>
      <c r="B29" s="23"/>
      <c r="C29" s="24" t="s">
        <v>646</v>
      </c>
      <c r="D29" s="24"/>
      <c r="E29" s="24"/>
      <c r="F29" s="24"/>
      <c r="G29" s="24"/>
    </row>
    <row r="30" ht="15" customHeight="1">
</row>
    <row r="31" ht="25" customHeight="1">
      <c r="A31" s="6" t="s">
        <v>725</v>
      </c>
      <c r="B31" s="6"/>
      <c r="C31" s="6"/>
      <c r="D31" s="6"/>
      <c r="E31" s="6"/>
      <c r="F31" s="6"/>
      <c r="G31" s="6"/>
    </row>
    <row r="32" ht="15" customHeight="1">
</row>
    <row r="33" ht="50" customHeight="1">
      <c r="A33" s="10" t="s">
        <v>425</v>
      </c>
      <c r="B33" s="10" t="s">
        <v>650</v>
      </c>
      <c r="C33" s="10"/>
      <c r="D33" s="10" t="s">
        <v>703</v>
      </c>
      <c r="E33" s="10" t="s">
        <v>704</v>
      </c>
      <c r="F33" s="10" t="s">
        <v>705</v>
      </c>
      <c r="G33" s="10" t="s">
        <v>706</v>
      </c>
    </row>
    <row r="34" ht="15" customHeight="1">
      <c r="A34" s="10">
        <v>1</v>
      </c>
      <c r="B34" s="10">
        <v>2</v>
      </c>
      <c r="C34" s="10"/>
      <c r="D34" s="10">
        <v>3</v>
      </c>
      <c r="E34" s="10">
        <v>4</v>
      </c>
      <c r="F34" s="10">
        <v>5</v>
      </c>
      <c r="G34" s="10">
        <v>6</v>
      </c>
    </row>
    <row r="35" ht="20" customHeight="1">
      <c r="A35" s="10" t="s">
        <v>726</v>
      </c>
      <c r="B35" s="11" t="s">
        <v>727</v>
      </c>
      <c r="C35" s="11"/>
      <c r="D35" s="10" t="s">
        <v>492</v>
      </c>
      <c r="E35" s="18">
        <v>2</v>
      </c>
      <c r="F35" s="18">
        <v>71669.37</v>
      </c>
      <c r="G35" s="18">
        <v>143338.74</v>
      </c>
    </row>
    <row r="36" ht="25" customHeight="1">
      <c r="A36" s="26" t="s">
        <v>645</v>
      </c>
      <c r="B36" s="26"/>
      <c r="C36" s="26"/>
      <c r="D36" s="26"/>
      <c r="E36" s="26"/>
      <c r="F36" s="26"/>
      <c r="G36" s="22">
        <f>SUM(G35:G35)</f>
      </c>
    </row>
    <row r="37" ht="25" customHeight="1">
</row>
    <row r="38" ht="20" customHeight="1">
      <c r="A38" s="23" t="s">
        <v>521</v>
      </c>
      <c r="B38" s="23"/>
      <c r="C38" s="24" t="s">
        <v>330</v>
      </c>
      <c r="D38" s="24"/>
      <c r="E38" s="24"/>
      <c r="F38" s="24"/>
      <c r="G38" s="24"/>
    </row>
    <row r="39" ht="20" customHeight="1">
      <c r="A39" s="23" t="s">
        <v>522</v>
      </c>
      <c r="B39" s="23"/>
      <c r="C39" s="24" t="s">
        <v>646</v>
      </c>
      <c r="D39" s="24"/>
      <c r="E39" s="24"/>
      <c r="F39" s="24"/>
      <c r="G39" s="24"/>
    </row>
    <row r="40" ht="15" customHeight="1">
</row>
    <row r="41" ht="25" customHeight="1">
      <c r="A41" s="6" t="s">
        <v>728</v>
      </c>
      <c r="B41" s="6"/>
      <c r="C41" s="6"/>
      <c r="D41" s="6"/>
      <c r="E41" s="6"/>
      <c r="F41" s="6"/>
      <c r="G41" s="6"/>
    </row>
    <row r="42" ht="15" customHeight="1">
</row>
    <row r="43" ht="50" customHeight="1">
      <c r="A43" s="10" t="s">
        <v>425</v>
      </c>
      <c r="B43" s="10" t="s">
        <v>650</v>
      </c>
      <c r="C43" s="10"/>
      <c r="D43" s="10" t="s">
        <v>703</v>
      </c>
      <c r="E43" s="10" t="s">
        <v>704</v>
      </c>
      <c r="F43" s="10" t="s">
        <v>705</v>
      </c>
      <c r="G43" s="10" t="s">
        <v>706</v>
      </c>
    </row>
    <row r="44" ht="15" customHeight="1">
      <c r="A44" s="10">
        <v>1</v>
      </c>
      <c r="B44" s="10">
        <v>2</v>
      </c>
      <c r="C44" s="10"/>
      <c r="D44" s="10">
        <v>3</v>
      </c>
      <c r="E44" s="10">
        <v>4</v>
      </c>
      <c r="F44" s="10">
        <v>5</v>
      </c>
      <c r="G44" s="10">
        <v>6</v>
      </c>
    </row>
    <row r="45" ht="40" customHeight="1">
      <c r="A45" s="10" t="s">
        <v>729</v>
      </c>
      <c r="B45" s="11" t="s">
        <v>730</v>
      </c>
      <c r="C45" s="11"/>
      <c r="D45" s="10" t="s">
        <v>711</v>
      </c>
      <c r="E45" s="18">
        <v>5</v>
      </c>
      <c r="F45" s="18">
        <v>9000</v>
      </c>
      <c r="G45" s="18">
        <v>45000</v>
      </c>
    </row>
    <row r="46" ht="40" customHeight="1">
      <c r="A46" s="10" t="s">
        <v>731</v>
      </c>
      <c r="B46" s="11" t="s">
        <v>732</v>
      </c>
      <c r="C46" s="11"/>
      <c r="D46" s="10" t="s">
        <v>711</v>
      </c>
      <c r="E46" s="18">
        <v>3</v>
      </c>
      <c r="F46" s="18">
        <v>34020</v>
      </c>
      <c r="G46" s="18">
        <v>102060</v>
      </c>
    </row>
    <row r="47" ht="60" customHeight="1">
      <c r="A47" s="10" t="s">
        <v>733</v>
      </c>
      <c r="B47" s="11" t="s">
        <v>734</v>
      </c>
      <c r="C47" s="11"/>
      <c r="D47" s="10" t="s">
        <v>492</v>
      </c>
      <c r="E47" s="18">
        <v>2</v>
      </c>
      <c r="F47" s="18">
        <v>2000</v>
      </c>
      <c r="G47" s="18">
        <v>4000</v>
      </c>
    </row>
    <row r="48" ht="25" customHeight="1">
      <c r="A48" s="26" t="s">
        <v>645</v>
      </c>
      <c r="B48" s="26"/>
      <c r="C48" s="26"/>
      <c r="D48" s="26"/>
      <c r="E48" s="26"/>
      <c r="F48" s="26"/>
      <c r="G48" s="22">
        <f>SUM(G45:G47)</f>
      </c>
    </row>
    <row r="49" ht="25" customHeight="1">
</row>
    <row r="50" ht="20" customHeight="1">
      <c r="A50" s="23" t="s">
        <v>521</v>
      </c>
      <c r="B50" s="23"/>
      <c r="C50" s="24" t="s">
        <v>330</v>
      </c>
      <c r="D50" s="24"/>
      <c r="E50" s="24"/>
      <c r="F50" s="24"/>
      <c r="G50" s="24"/>
    </row>
    <row r="51" ht="20" customHeight="1">
      <c r="A51" s="23" t="s">
        <v>522</v>
      </c>
      <c r="B51" s="23"/>
      <c r="C51" s="24" t="s">
        <v>646</v>
      </c>
      <c r="D51" s="24"/>
      <c r="E51" s="24"/>
      <c r="F51" s="24"/>
      <c r="G51" s="24"/>
    </row>
    <row r="52" ht="15" customHeight="1">
</row>
    <row r="53" ht="25" customHeight="1">
      <c r="A53" s="6" t="s">
        <v>735</v>
      </c>
      <c r="B53" s="6"/>
      <c r="C53" s="6"/>
      <c r="D53" s="6"/>
      <c r="E53" s="6"/>
      <c r="F53" s="6"/>
      <c r="G53" s="6"/>
    </row>
    <row r="54" ht="15" customHeight="1">
</row>
    <row r="55" ht="50" customHeight="1">
      <c r="A55" s="10" t="s">
        <v>425</v>
      </c>
      <c r="B55" s="10" t="s">
        <v>650</v>
      </c>
      <c r="C55" s="10"/>
      <c r="D55" s="10" t="s">
        <v>703</v>
      </c>
      <c r="E55" s="10" t="s">
        <v>704</v>
      </c>
      <c r="F55" s="10" t="s">
        <v>705</v>
      </c>
      <c r="G55" s="10" t="s">
        <v>706</v>
      </c>
    </row>
    <row r="56" ht="15" customHeight="1">
      <c r="A56" s="10">
        <v>1</v>
      </c>
      <c r="B56" s="10">
        <v>2</v>
      </c>
      <c r="C56" s="10"/>
      <c r="D56" s="10">
        <v>3</v>
      </c>
      <c r="E56" s="10">
        <v>4</v>
      </c>
      <c r="F56" s="10">
        <v>5</v>
      </c>
      <c r="G56" s="10">
        <v>6</v>
      </c>
    </row>
    <row r="57" ht="20" customHeight="1">
      <c r="A57" s="10" t="s">
        <v>736</v>
      </c>
      <c r="B57" s="11" t="s">
        <v>737</v>
      </c>
      <c r="C57" s="11"/>
      <c r="D57" s="10" t="s">
        <v>711</v>
      </c>
      <c r="E57" s="18">
        <v>4</v>
      </c>
      <c r="F57" s="18">
        <v>3978.3575</v>
      </c>
      <c r="G57" s="18">
        <v>15913.43</v>
      </c>
    </row>
    <row r="58" ht="40" customHeight="1">
      <c r="A58" s="10" t="s">
        <v>738</v>
      </c>
      <c r="B58" s="11" t="s">
        <v>739</v>
      </c>
      <c r="C58" s="11"/>
      <c r="D58" s="10" t="s">
        <v>711</v>
      </c>
      <c r="E58" s="18">
        <v>4</v>
      </c>
      <c r="F58" s="18">
        <v>17000</v>
      </c>
      <c r="G58" s="18">
        <v>68000</v>
      </c>
    </row>
    <row r="59" ht="40" customHeight="1">
      <c r="A59" s="10" t="s">
        <v>740</v>
      </c>
      <c r="B59" s="11" t="s">
        <v>741</v>
      </c>
      <c r="C59" s="11"/>
      <c r="D59" s="10" t="s">
        <v>492</v>
      </c>
      <c r="E59" s="18">
        <v>3</v>
      </c>
      <c r="F59" s="18">
        <v>18868.8</v>
      </c>
      <c r="G59" s="18">
        <v>56606.4</v>
      </c>
    </row>
    <row r="60" ht="40" customHeight="1">
      <c r="A60" s="10" t="s">
        <v>742</v>
      </c>
      <c r="B60" s="11" t="s">
        <v>743</v>
      </c>
      <c r="C60" s="11"/>
      <c r="D60" s="10" t="s">
        <v>492</v>
      </c>
      <c r="E60" s="18">
        <v>3</v>
      </c>
      <c r="F60" s="18">
        <v>6300</v>
      </c>
      <c r="G60" s="18">
        <v>18900</v>
      </c>
    </row>
    <row r="61" ht="40" customHeight="1">
      <c r="A61" s="10" t="s">
        <v>744</v>
      </c>
      <c r="B61" s="11" t="s">
        <v>745</v>
      </c>
      <c r="C61" s="11"/>
      <c r="D61" s="10" t="s">
        <v>711</v>
      </c>
      <c r="E61" s="18">
        <v>4</v>
      </c>
      <c r="F61" s="18">
        <v>4776.43</v>
      </c>
      <c r="G61" s="18">
        <v>19105.72</v>
      </c>
    </row>
    <row r="62" ht="60" customHeight="1">
      <c r="A62" s="10" t="s">
        <v>746</v>
      </c>
      <c r="B62" s="11" t="s">
        <v>747</v>
      </c>
      <c r="C62" s="11"/>
      <c r="D62" s="10" t="s">
        <v>711</v>
      </c>
      <c r="E62" s="18">
        <v>3</v>
      </c>
      <c r="F62" s="18">
        <v>19350</v>
      </c>
      <c r="G62" s="18">
        <v>58050</v>
      </c>
    </row>
    <row r="63" ht="20" customHeight="1">
      <c r="A63" s="10" t="s">
        <v>748</v>
      </c>
      <c r="B63" s="11" t="s">
        <v>749</v>
      </c>
      <c r="C63" s="11"/>
      <c r="D63" s="10" t="s">
        <v>711</v>
      </c>
      <c r="E63" s="18">
        <v>2</v>
      </c>
      <c r="F63" s="18">
        <v>40000</v>
      </c>
      <c r="G63" s="18">
        <v>80000</v>
      </c>
    </row>
    <row r="64" ht="40" customHeight="1">
      <c r="A64" s="10" t="s">
        <v>750</v>
      </c>
      <c r="B64" s="11" t="s">
        <v>751</v>
      </c>
      <c r="C64" s="11"/>
      <c r="D64" s="10" t="s">
        <v>492</v>
      </c>
      <c r="E64" s="18">
        <v>1</v>
      </c>
      <c r="F64" s="18">
        <v>142920</v>
      </c>
      <c r="G64" s="18">
        <v>142920</v>
      </c>
    </row>
    <row r="65" ht="40" customHeight="1">
      <c r="A65" s="10" t="s">
        <v>752</v>
      </c>
      <c r="B65" s="11" t="s">
        <v>753</v>
      </c>
      <c r="C65" s="11"/>
      <c r="D65" s="10" t="s">
        <v>492</v>
      </c>
      <c r="E65" s="18">
        <v>22</v>
      </c>
      <c r="F65" s="18">
        <v>5816.625</v>
      </c>
      <c r="G65" s="18">
        <v>127965.75</v>
      </c>
    </row>
    <row r="66" ht="20" customHeight="1">
      <c r="A66" s="10" t="s">
        <v>754</v>
      </c>
      <c r="B66" s="11" t="s">
        <v>755</v>
      </c>
      <c r="C66" s="11"/>
      <c r="D66" s="10" t="s">
        <v>492</v>
      </c>
      <c r="E66" s="18">
        <v>3</v>
      </c>
      <c r="F66" s="18">
        <v>2500</v>
      </c>
      <c r="G66" s="18">
        <v>7500</v>
      </c>
    </row>
    <row r="67" ht="40" customHeight="1">
      <c r="A67" s="10" t="s">
        <v>200</v>
      </c>
      <c r="B67" s="11" t="s">
        <v>756</v>
      </c>
      <c r="C67" s="11"/>
      <c r="D67" s="10" t="s">
        <v>492</v>
      </c>
      <c r="E67" s="18">
        <v>4</v>
      </c>
      <c r="F67" s="18">
        <v>10000</v>
      </c>
      <c r="G67" s="18">
        <v>40000</v>
      </c>
    </row>
    <row r="68" ht="40" customHeight="1">
      <c r="A68" s="10" t="s">
        <v>205</v>
      </c>
      <c r="B68" s="11" t="s">
        <v>757</v>
      </c>
      <c r="C68" s="11"/>
      <c r="D68" s="10" t="s">
        <v>711</v>
      </c>
      <c r="E68" s="18">
        <v>3</v>
      </c>
      <c r="F68" s="18">
        <v>33320</v>
      </c>
      <c r="G68" s="18">
        <v>99960</v>
      </c>
    </row>
    <row r="69" ht="40" customHeight="1">
      <c r="A69" s="10" t="s">
        <v>338</v>
      </c>
      <c r="B69" s="11" t="s">
        <v>758</v>
      </c>
      <c r="C69" s="11"/>
      <c r="D69" s="10" t="s">
        <v>492</v>
      </c>
      <c r="E69" s="18">
        <v>7</v>
      </c>
      <c r="F69" s="18">
        <v>63228.571429</v>
      </c>
      <c r="G69" s="18">
        <v>442600</v>
      </c>
    </row>
    <row r="70" ht="20" customHeight="1">
      <c r="A70" s="10" t="s">
        <v>330</v>
      </c>
      <c r="B70" s="11" t="s">
        <v>759</v>
      </c>
      <c r="C70" s="11"/>
      <c r="D70" s="10" t="s">
        <v>711</v>
      </c>
      <c r="E70" s="18">
        <v>20</v>
      </c>
      <c r="F70" s="18">
        <v>1700</v>
      </c>
      <c r="G70" s="18">
        <v>34000</v>
      </c>
    </row>
    <row r="71" ht="40" customHeight="1">
      <c r="A71" s="10" t="s">
        <v>760</v>
      </c>
      <c r="B71" s="11" t="s">
        <v>761</v>
      </c>
      <c r="C71" s="11"/>
      <c r="D71" s="10" t="s">
        <v>711</v>
      </c>
      <c r="E71" s="18">
        <v>48</v>
      </c>
      <c r="F71" s="18">
        <v>1246.25</v>
      </c>
      <c r="G71" s="18">
        <v>59820</v>
      </c>
    </row>
    <row r="72" ht="40" customHeight="1">
      <c r="A72" s="10" t="s">
        <v>762</v>
      </c>
      <c r="B72" s="11" t="s">
        <v>763</v>
      </c>
      <c r="C72" s="11"/>
      <c r="D72" s="10" t="s">
        <v>711</v>
      </c>
      <c r="E72" s="18">
        <v>12</v>
      </c>
      <c r="F72" s="18">
        <v>1500</v>
      </c>
      <c r="G72" s="18">
        <v>18000</v>
      </c>
    </row>
    <row r="73" ht="20" customHeight="1">
      <c r="A73" s="10" t="s">
        <v>385</v>
      </c>
      <c r="B73" s="11" t="s">
        <v>764</v>
      </c>
      <c r="C73" s="11"/>
      <c r="D73" s="10" t="s">
        <v>492</v>
      </c>
      <c r="E73" s="18">
        <v>8</v>
      </c>
      <c r="F73" s="18">
        <v>6532.5</v>
      </c>
      <c r="G73" s="18">
        <v>52260</v>
      </c>
    </row>
    <row r="74" ht="20" customHeight="1">
      <c r="A74" s="10" t="s">
        <v>765</v>
      </c>
      <c r="B74" s="11" t="s">
        <v>766</v>
      </c>
      <c r="C74" s="11"/>
      <c r="D74" s="10" t="s">
        <v>492</v>
      </c>
      <c r="E74" s="18">
        <v>9</v>
      </c>
      <c r="F74" s="18">
        <v>7183.333333</v>
      </c>
      <c r="G74" s="18">
        <v>64650</v>
      </c>
    </row>
    <row r="75" ht="40" customHeight="1">
      <c r="A75" s="10" t="s">
        <v>767</v>
      </c>
      <c r="B75" s="11" t="s">
        <v>768</v>
      </c>
      <c r="C75" s="11"/>
      <c r="D75" s="10" t="s">
        <v>711</v>
      </c>
      <c r="E75" s="18">
        <v>4</v>
      </c>
      <c r="F75" s="18">
        <v>31195</v>
      </c>
      <c r="G75" s="18">
        <v>124780</v>
      </c>
    </row>
    <row r="76" ht="40" customHeight="1">
      <c r="A76" s="10" t="s">
        <v>769</v>
      </c>
      <c r="B76" s="11" t="s">
        <v>770</v>
      </c>
      <c r="C76" s="11"/>
      <c r="D76" s="10" t="s">
        <v>711</v>
      </c>
      <c r="E76" s="18">
        <v>4</v>
      </c>
      <c r="F76" s="18">
        <v>8200.83</v>
      </c>
      <c r="G76" s="18">
        <v>32803.32</v>
      </c>
    </row>
    <row r="77" ht="40" customHeight="1">
      <c r="A77" s="10" t="s">
        <v>771</v>
      </c>
      <c r="B77" s="11" t="s">
        <v>772</v>
      </c>
      <c r="C77" s="11"/>
      <c r="D77" s="10" t="s">
        <v>711</v>
      </c>
      <c r="E77" s="18">
        <v>4</v>
      </c>
      <c r="F77" s="18">
        <v>6400</v>
      </c>
      <c r="G77" s="18">
        <v>25600</v>
      </c>
    </row>
    <row r="78" ht="40" customHeight="1">
      <c r="A78" s="10" t="s">
        <v>773</v>
      </c>
      <c r="B78" s="11" t="s">
        <v>774</v>
      </c>
      <c r="C78" s="11"/>
      <c r="D78" s="10" t="s">
        <v>492</v>
      </c>
      <c r="E78" s="18">
        <v>1</v>
      </c>
      <c r="F78" s="18">
        <v>46800</v>
      </c>
      <c r="G78" s="18">
        <v>46800</v>
      </c>
    </row>
    <row r="79" ht="40" customHeight="1">
      <c r="A79" s="10" t="s">
        <v>775</v>
      </c>
      <c r="B79" s="11" t="s">
        <v>776</v>
      </c>
      <c r="C79" s="11"/>
      <c r="D79" s="10" t="s">
        <v>492</v>
      </c>
      <c r="E79" s="18">
        <v>1</v>
      </c>
      <c r="F79" s="18">
        <v>5300</v>
      </c>
      <c r="G79" s="18">
        <v>5300</v>
      </c>
    </row>
    <row r="80" ht="40" customHeight="1">
      <c r="A80" s="10" t="s">
        <v>777</v>
      </c>
      <c r="B80" s="11" t="s">
        <v>778</v>
      </c>
      <c r="C80" s="11"/>
      <c r="D80" s="10" t="s">
        <v>492</v>
      </c>
      <c r="E80" s="18">
        <v>1</v>
      </c>
      <c r="F80" s="18">
        <v>9283.6</v>
      </c>
      <c r="G80" s="18">
        <v>9283.6</v>
      </c>
    </row>
    <row r="81" ht="25" customHeight="1">
      <c r="A81" s="26" t="s">
        <v>645</v>
      </c>
      <c r="B81" s="26"/>
      <c r="C81" s="26"/>
      <c r="D81" s="26"/>
      <c r="E81" s="26"/>
      <c r="F81" s="26"/>
      <c r="G81" s="22">
        <f>SUM(G57:G80)</f>
      </c>
    </row>
    <row r="82" ht="25" customHeight="1">
</row>
    <row r="83" ht="20" customHeight="1">
      <c r="A83" s="23" t="s">
        <v>521</v>
      </c>
      <c r="B83" s="23"/>
      <c r="C83" s="24" t="s">
        <v>330</v>
      </c>
      <c r="D83" s="24"/>
      <c r="E83" s="24"/>
      <c r="F83" s="24"/>
      <c r="G83" s="24"/>
    </row>
    <row r="84" ht="20" customHeight="1">
      <c r="A84" s="23" t="s">
        <v>522</v>
      </c>
      <c r="B84" s="23"/>
      <c r="C84" s="24" t="s">
        <v>646</v>
      </c>
      <c r="D84" s="24"/>
      <c r="E84" s="24"/>
      <c r="F84" s="24"/>
      <c r="G84" s="24"/>
    </row>
    <row r="85" ht="15" customHeight="1">
</row>
    <row r="86" ht="25" customHeight="1">
      <c r="A86" s="6" t="s">
        <v>779</v>
      </c>
      <c r="B86" s="6"/>
      <c r="C86" s="6"/>
      <c r="D86" s="6"/>
      <c r="E86" s="6"/>
      <c r="F86" s="6"/>
      <c r="G86" s="6"/>
    </row>
    <row r="87" ht="15" customHeight="1">
</row>
    <row r="88" ht="50" customHeight="1">
      <c r="A88" s="10" t="s">
        <v>425</v>
      </c>
      <c r="B88" s="10" t="s">
        <v>650</v>
      </c>
      <c r="C88" s="10"/>
      <c r="D88" s="10" t="s">
        <v>703</v>
      </c>
      <c r="E88" s="10" t="s">
        <v>704</v>
      </c>
      <c r="F88" s="10" t="s">
        <v>705</v>
      </c>
      <c r="G88" s="10" t="s">
        <v>706</v>
      </c>
    </row>
    <row r="89" ht="15" customHeight="1">
      <c r="A89" s="10">
        <v>1</v>
      </c>
      <c r="B89" s="10">
        <v>2</v>
      </c>
      <c r="C89" s="10"/>
      <c r="D89" s="10">
        <v>3</v>
      </c>
      <c r="E89" s="10">
        <v>4</v>
      </c>
      <c r="F89" s="10">
        <v>5</v>
      </c>
      <c r="G89" s="10">
        <v>6</v>
      </c>
    </row>
    <row r="90" ht="20" customHeight="1">
      <c r="A90" s="10" t="s">
        <v>780</v>
      </c>
      <c r="B90" s="11" t="s">
        <v>781</v>
      </c>
      <c r="C90" s="11"/>
      <c r="D90" s="10" t="s">
        <v>711</v>
      </c>
      <c r="E90" s="18">
        <v>3</v>
      </c>
      <c r="F90" s="18">
        <v>2500</v>
      </c>
      <c r="G90" s="18">
        <v>7500</v>
      </c>
    </row>
    <row r="91" ht="20" customHeight="1">
      <c r="A91" s="10" t="s">
        <v>782</v>
      </c>
      <c r="B91" s="11" t="s">
        <v>783</v>
      </c>
      <c r="C91" s="11"/>
      <c r="D91" s="10" t="s">
        <v>711</v>
      </c>
      <c r="E91" s="18">
        <v>3</v>
      </c>
      <c r="F91" s="18">
        <v>39358.3</v>
      </c>
      <c r="G91" s="18">
        <v>118074.9</v>
      </c>
    </row>
    <row r="92" ht="40" customHeight="1">
      <c r="A92" s="10" t="s">
        <v>784</v>
      </c>
      <c r="B92" s="11" t="s">
        <v>785</v>
      </c>
      <c r="C92" s="11"/>
      <c r="D92" s="10" t="s">
        <v>492</v>
      </c>
      <c r="E92" s="18">
        <v>1</v>
      </c>
      <c r="F92" s="18">
        <v>20119732.03</v>
      </c>
      <c r="G92" s="18">
        <v>20119732.03</v>
      </c>
    </row>
    <row r="93" ht="20" customHeight="1">
      <c r="A93" s="10" t="s">
        <v>786</v>
      </c>
      <c r="B93" s="11" t="s">
        <v>787</v>
      </c>
      <c r="C93" s="11"/>
      <c r="D93" s="10" t="s">
        <v>492</v>
      </c>
      <c r="E93" s="18">
        <v>3</v>
      </c>
      <c r="F93" s="18">
        <v>52042.346666</v>
      </c>
      <c r="G93" s="18">
        <v>156127.04</v>
      </c>
    </row>
    <row r="94" ht="20" customHeight="1">
      <c r="A94" s="10" t="s">
        <v>786</v>
      </c>
      <c r="B94" s="11" t="s">
        <v>787</v>
      </c>
      <c r="C94" s="11"/>
      <c r="D94" s="10" t="s">
        <v>492</v>
      </c>
      <c r="E94" s="18">
        <v>1</v>
      </c>
      <c r="F94" s="18">
        <v>24461.91</v>
      </c>
      <c r="G94" s="18">
        <v>24461.91</v>
      </c>
    </row>
    <row r="95" ht="20" customHeight="1">
      <c r="A95" s="10" t="s">
        <v>788</v>
      </c>
      <c r="B95" s="11" t="s">
        <v>789</v>
      </c>
      <c r="C95" s="11"/>
      <c r="D95" s="10" t="s">
        <v>492</v>
      </c>
      <c r="E95" s="18">
        <v>1</v>
      </c>
      <c r="F95" s="18">
        <v>589278.47</v>
      </c>
      <c r="G95" s="18">
        <v>589278.47</v>
      </c>
    </row>
    <row r="96" ht="20" customHeight="1">
      <c r="A96" s="10" t="s">
        <v>788</v>
      </c>
      <c r="B96" s="11" t="s">
        <v>789</v>
      </c>
      <c r="C96" s="11"/>
      <c r="D96" s="10" t="s">
        <v>492</v>
      </c>
      <c r="E96" s="18">
        <v>1</v>
      </c>
      <c r="F96" s="18">
        <v>84889.62</v>
      </c>
      <c r="G96" s="18">
        <v>84889.62</v>
      </c>
    </row>
    <row r="97" ht="40" customHeight="1">
      <c r="A97" s="10" t="s">
        <v>341</v>
      </c>
      <c r="B97" s="11" t="s">
        <v>790</v>
      </c>
      <c r="C97" s="11"/>
      <c r="D97" s="10" t="s">
        <v>492</v>
      </c>
      <c r="E97" s="18">
        <v>3</v>
      </c>
      <c r="F97" s="18">
        <v>25000</v>
      </c>
      <c r="G97" s="18">
        <v>75000</v>
      </c>
    </row>
    <row r="98" ht="40" customHeight="1">
      <c r="A98" s="10" t="s">
        <v>341</v>
      </c>
      <c r="B98" s="11" t="s">
        <v>790</v>
      </c>
      <c r="C98" s="11"/>
      <c r="D98" s="10" t="s">
        <v>492</v>
      </c>
      <c r="E98" s="18">
        <v>1</v>
      </c>
      <c r="F98" s="18">
        <v>21494</v>
      </c>
      <c r="G98" s="18">
        <v>21494</v>
      </c>
    </row>
    <row r="99" ht="20" customHeight="1">
      <c r="A99" s="10" t="s">
        <v>324</v>
      </c>
      <c r="B99" s="11" t="s">
        <v>791</v>
      </c>
      <c r="C99" s="11"/>
      <c r="D99" s="10" t="s">
        <v>711</v>
      </c>
      <c r="E99" s="18">
        <v>12</v>
      </c>
      <c r="F99" s="18">
        <v>53000</v>
      </c>
      <c r="G99" s="18">
        <v>636000</v>
      </c>
    </row>
    <row r="100" ht="20" customHeight="1">
      <c r="A100" s="10" t="s">
        <v>202</v>
      </c>
      <c r="B100" s="11" t="s">
        <v>792</v>
      </c>
      <c r="C100" s="11"/>
      <c r="D100" s="10" t="s">
        <v>492</v>
      </c>
      <c r="E100" s="18">
        <v>1</v>
      </c>
      <c r="F100" s="18">
        <v>27648</v>
      </c>
      <c r="G100" s="18">
        <v>27648</v>
      </c>
    </row>
    <row r="101" ht="20" customHeight="1">
      <c r="A101" s="10" t="s">
        <v>202</v>
      </c>
      <c r="B101" s="11" t="s">
        <v>792</v>
      </c>
      <c r="C101" s="11"/>
      <c r="D101" s="10" t="s">
        <v>492</v>
      </c>
      <c r="E101" s="18">
        <v>3</v>
      </c>
      <c r="F101" s="18">
        <v>27648</v>
      </c>
      <c r="G101" s="18">
        <v>82944</v>
      </c>
    </row>
    <row r="102" ht="40" customHeight="1">
      <c r="A102" s="10" t="s">
        <v>793</v>
      </c>
      <c r="B102" s="11" t="s">
        <v>794</v>
      </c>
      <c r="C102" s="11"/>
      <c r="D102" s="10" t="s">
        <v>492</v>
      </c>
      <c r="E102" s="18">
        <v>1</v>
      </c>
      <c r="F102" s="18">
        <v>25000</v>
      </c>
      <c r="G102" s="18">
        <v>25000</v>
      </c>
    </row>
    <row r="103" ht="20" customHeight="1">
      <c r="A103" s="10" t="s">
        <v>795</v>
      </c>
      <c r="B103" s="11" t="s">
        <v>796</v>
      </c>
      <c r="C103" s="11"/>
      <c r="D103" s="10" t="s">
        <v>492</v>
      </c>
      <c r="E103" s="18">
        <v>1</v>
      </c>
      <c r="F103" s="18">
        <v>60000</v>
      </c>
      <c r="G103" s="18">
        <v>60000</v>
      </c>
    </row>
    <row r="104" ht="40" customHeight="1">
      <c r="A104" s="10" t="s">
        <v>254</v>
      </c>
      <c r="B104" s="11" t="s">
        <v>797</v>
      </c>
      <c r="C104" s="11"/>
      <c r="D104" s="10" t="s">
        <v>492</v>
      </c>
      <c r="E104" s="18">
        <v>3</v>
      </c>
      <c r="F104" s="18">
        <v>5000</v>
      </c>
      <c r="G104" s="18">
        <v>15000</v>
      </c>
    </row>
    <row r="105" ht="20" customHeight="1">
      <c r="A105" s="10" t="s">
        <v>798</v>
      </c>
      <c r="B105" s="11" t="s">
        <v>799</v>
      </c>
      <c r="C105" s="11"/>
      <c r="D105" s="10" t="s">
        <v>492</v>
      </c>
      <c r="E105" s="18">
        <v>1</v>
      </c>
      <c r="F105" s="18">
        <v>10360000</v>
      </c>
      <c r="G105" s="18">
        <v>10360000</v>
      </c>
    </row>
    <row r="106" ht="20" customHeight="1">
      <c r="A106" s="10" t="s">
        <v>798</v>
      </c>
      <c r="B106" s="11" t="s">
        <v>799</v>
      </c>
      <c r="C106" s="11"/>
      <c r="D106" s="10" t="s">
        <v>492</v>
      </c>
      <c r="E106" s="18">
        <v>1</v>
      </c>
      <c r="F106" s="18">
        <v>326417.53</v>
      </c>
      <c r="G106" s="18">
        <v>326417.53</v>
      </c>
    </row>
    <row r="107" ht="60" customHeight="1">
      <c r="A107" s="10" t="s">
        <v>800</v>
      </c>
      <c r="B107" s="11" t="s">
        <v>801</v>
      </c>
      <c r="C107" s="11"/>
      <c r="D107" s="10" t="s">
        <v>711</v>
      </c>
      <c r="E107" s="18">
        <v>3</v>
      </c>
      <c r="F107" s="18">
        <v>3852.25</v>
      </c>
      <c r="G107" s="18">
        <v>11556.75</v>
      </c>
    </row>
    <row r="108" ht="60" customHeight="1">
      <c r="A108" s="10" t="s">
        <v>800</v>
      </c>
      <c r="B108" s="11" t="s">
        <v>802</v>
      </c>
      <c r="C108" s="11"/>
      <c r="D108" s="10" t="s">
        <v>711</v>
      </c>
      <c r="E108" s="18">
        <v>4</v>
      </c>
      <c r="F108" s="18">
        <v>3852.25</v>
      </c>
      <c r="G108" s="18">
        <v>15409</v>
      </c>
    </row>
    <row r="109" ht="60" customHeight="1">
      <c r="A109" s="10" t="s">
        <v>800</v>
      </c>
      <c r="B109" s="11" t="s">
        <v>803</v>
      </c>
      <c r="C109" s="11"/>
      <c r="D109" s="10" t="s">
        <v>711</v>
      </c>
      <c r="E109" s="18">
        <v>3</v>
      </c>
      <c r="F109" s="18">
        <v>7657.95</v>
      </c>
      <c r="G109" s="18">
        <v>22973.85</v>
      </c>
    </row>
    <row r="110" ht="40" customHeight="1">
      <c r="A110" s="10" t="s">
        <v>804</v>
      </c>
      <c r="B110" s="11" t="s">
        <v>805</v>
      </c>
      <c r="C110" s="11"/>
      <c r="D110" s="10" t="s">
        <v>711</v>
      </c>
      <c r="E110" s="18">
        <v>3</v>
      </c>
      <c r="F110" s="18">
        <v>6663.07</v>
      </c>
      <c r="G110" s="18">
        <v>19989.21</v>
      </c>
    </row>
    <row r="111" ht="40" customHeight="1">
      <c r="A111" s="10" t="s">
        <v>804</v>
      </c>
      <c r="B111" s="11" t="s">
        <v>806</v>
      </c>
      <c r="C111" s="11"/>
      <c r="D111" s="10" t="s">
        <v>711</v>
      </c>
      <c r="E111" s="18">
        <v>3</v>
      </c>
      <c r="F111" s="18">
        <v>3399.98</v>
      </c>
      <c r="G111" s="18">
        <v>10199.94</v>
      </c>
    </row>
    <row r="112" ht="40" customHeight="1">
      <c r="A112" s="10" t="s">
        <v>804</v>
      </c>
      <c r="B112" s="11" t="s">
        <v>807</v>
      </c>
      <c r="C112" s="11"/>
      <c r="D112" s="10" t="s">
        <v>711</v>
      </c>
      <c r="E112" s="18">
        <v>3</v>
      </c>
      <c r="F112" s="18">
        <v>3022.16</v>
      </c>
      <c r="G112" s="18">
        <v>9066.48</v>
      </c>
    </row>
    <row r="113" ht="40" customHeight="1">
      <c r="A113" s="10" t="s">
        <v>808</v>
      </c>
      <c r="B113" s="11" t="s">
        <v>809</v>
      </c>
      <c r="C113" s="11"/>
      <c r="D113" s="10" t="s">
        <v>492</v>
      </c>
      <c r="E113" s="18">
        <v>1</v>
      </c>
      <c r="F113" s="18">
        <v>52688.25</v>
      </c>
      <c r="G113" s="18">
        <v>52688.25</v>
      </c>
    </row>
    <row r="114" ht="40" customHeight="1">
      <c r="A114" s="10" t="s">
        <v>808</v>
      </c>
      <c r="B114" s="11" t="s">
        <v>810</v>
      </c>
      <c r="C114" s="11"/>
      <c r="D114" s="10" t="s">
        <v>492</v>
      </c>
      <c r="E114" s="18">
        <v>1</v>
      </c>
      <c r="F114" s="18">
        <v>468260.39</v>
      </c>
      <c r="G114" s="18">
        <v>468260.39</v>
      </c>
    </row>
    <row r="115" ht="20" customHeight="1">
      <c r="A115" s="10" t="s">
        <v>274</v>
      </c>
      <c r="B115" s="11" t="s">
        <v>811</v>
      </c>
      <c r="C115" s="11"/>
      <c r="D115" s="10" t="s">
        <v>492</v>
      </c>
      <c r="E115" s="18">
        <v>1</v>
      </c>
      <c r="F115" s="18">
        <v>269400</v>
      </c>
      <c r="G115" s="18">
        <v>269400</v>
      </c>
    </row>
    <row r="116" ht="20" customHeight="1">
      <c r="A116" s="10" t="s">
        <v>354</v>
      </c>
      <c r="B116" s="11" t="s">
        <v>812</v>
      </c>
      <c r="C116" s="11"/>
      <c r="D116" s="10" t="s">
        <v>492</v>
      </c>
      <c r="E116" s="18">
        <v>1</v>
      </c>
      <c r="F116" s="18">
        <v>700000</v>
      </c>
      <c r="G116" s="18">
        <v>700000</v>
      </c>
    </row>
    <row r="117" ht="25" customHeight="1">
      <c r="A117" s="26" t="s">
        <v>645</v>
      </c>
      <c r="B117" s="26"/>
      <c r="C117" s="26"/>
      <c r="D117" s="26"/>
      <c r="E117" s="26"/>
      <c r="F117" s="26"/>
      <c r="G117" s="22">
        <f>SUM(G90:G116)</f>
      </c>
    </row>
    <row r="118" ht="25" customHeight="1">
</row>
    <row r="119" ht="20" customHeight="1">
      <c r="A119" s="23" t="s">
        <v>521</v>
      </c>
      <c r="B119" s="23"/>
      <c r="C119" s="24" t="s">
        <v>330</v>
      </c>
      <c r="D119" s="24"/>
      <c r="E119" s="24"/>
      <c r="F119" s="24"/>
      <c r="G119" s="24"/>
    </row>
    <row r="120" ht="20" customHeight="1">
      <c r="A120" s="23" t="s">
        <v>522</v>
      </c>
      <c r="B120" s="23"/>
      <c r="C120" s="24" t="s">
        <v>646</v>
      </c>
      <c r="D120" s="24"/>
      <c r="E120" s="24"/>
      <c r="F120" s="24"/>
      <c r="G120" s="24"/>
    </row>
    <row r="121" ht="15" customHeight="1">
</row>
    <row r="122" ht="25" customHeight="1">
      <c r="A122" s="6" t="s">
        <v>813</v>
      </c>
      <c r="B122" s="6"/>
      <c r="C122" s="6"/>
      <c r="D122" s="6"/>
      <c r="E122" s="6"/>
      <c r="F122" s="6"/>
      <c r="G122" s="6"/>
    </row>
    <row r="123" ht="15" customHeight="1">
</row>
    <row r="124" ht="50" customHeight="1">
      <c r="A124" s="10" t="s">
        <v>425</v>
      </c>
      <c r="B124" s="10" t="s">
        <v>650</v>
      </c>
      <c r="C124" s="10"/>
      <c r="D124" s="10" t="s">
        <v>703</v>
      </c>
      <c r="E124" s="10" t="s">
        <v>704</v>
      </c>
      <c r="F124" s="10" t="s">
        <v>705</v>
      </c>
      <c r="G124" s="10" t="s">
        <v>706</v>
      </c>
    </row>
    <row r="125" ht="15" customHeight="1">
      <c r="A125" s="10">
        <v>1</v>
      </c>
      <c r="B125" s="10">
        <v>2</v>
      </c>
      <c r="C125" s="10"/>
      <c r="D125" s="10">
        <v>3</v>
      </c>
      <c r="E125" s="10">
        <v>4</v>
      </c>
      <c r="F125" s="10">
        <v>5</v>
      </c>
      <c r="G125" s="10">
        <v>6</v>
      </c>
    </row>
    <row r="126" ht="20" customHeight="1">
      <c r="A126" s="10" t="s">
        <v>814</v>
      </c>
      <c r="B126" s="11" t="s">
        <v>815</v>
      </c>
      <c r="C126" s="11"/>
      <c r="D126" s="10" t="s">
        <v>492</v>
      </c>
      <c r="E126" s="18">
        <v>3</v>
      </c>
      <c r="F126" s="18">
        <v>2823.593333</v>
      </c>
      <c r="G126" s="18">
        <v>8470.78</v>
      </c>
    </row>
    <row r="127" ht="25" customHeight="1">
      <c r="A127" s="26" t="s">
        <v>645</v>
      </c>
      <c r="B127" s="26"/>
      <c r="C127" s="26"/>
      <c r="D127" s="26"/>
      <c r="E127" s="26"/>
      <c r="F127" s="26"/>
      <c r="G127" s="22">
        <f>SUM(G126:G126)</f>
      </c>
    </row>
    <row r="128" ht="25" customHeight="1">
</row>
    <row r="129" ht="20" customHeight="1">
      <c r="A129" s="23" t="s">
        <v>521</v>
      </c>
      <c r="B129" s="23"/>
      <c r="C129" s="24" t="s">
        <v>330</v>
      </c>
      <c r="D129" s="24"/>
      <c r="E129" s="24"/>
      <c r="F129" s="24"/>
      <c r="G129" s="24"/>
    </row>
    <row r="130" ht="20" customHeight="1">
      <c r="A130" s="23" t="s">
        <v>522</v>
      </c>
      <c r="B130" s="23"/>
      <c r="C130" s="24" t="s">
        <v>646</v>
      </c>
      <c r="D130" s="24"/>
      <c r="E130" s="24"/>
      <c r="F130" s="24"/>
      <c r="G130" s="24"/>
    </row>
    <row r="131" ht="15" customHeight="1">
</row>
    <row r="132" ht="25" customHeight="1">
      <c r="A132" s="6" t="s">
        <v>816</v>
      </c>
      <c r="B132" s="6"/>
      <c r="C132" s="6"/>
      <c r="D132" s="6"/>
      <c r="E132" s="6"/>
      <c r="F132" s="6"/>
      <c r="G132" s="6"/>
    </row>
    <row r="133" ht="15" customHeight="1">
</row>
    <row r="134" ht="50" customHeight="1">
      <c r="A134" s="10" t="s">
        <v>425</v>
      </c>
      <c r="B134" s="10" t="s">
        <v>650</v>
      </c>
      <c r="C134" s="10"/>
      <c r="D134" s="10" t="s">
        <v>703</v>
      </c>
      <c r="E134" s="10" t="s">
        <v>704</v>
      </c>
      <c r="F134" s="10" t="s">
        <v>705</v>
      </c>
      <c r="G134" s="10" t="s">
        <v>706</v>
      </c>
    </row>
    <row r="135" ht="15" customHeight="1">
      <c r="A135" s="10">
        <v>1</v>
      </c>
      <c r="B135" s="10">
        <v>2</v>
      </c>
      <c r="C135" s="10"/>
      <c r="D135" s="10">
        <v>3</v>
      </c>
      <c r="E135" s="10">
        <v>4</v>
      </c>
      <c r="F135" s="10">
        <v>5</v>
      </c>
      <c r="G135" s="10">
        <v>6</v>
      </c>
    </row>
    <row r="136" ht="40" customHeight="1">
      <c r="A136" s="10" t="s">
        <v>348</v>
      </c>
      <c r="B136" s="11" t="s">
        <v>817</v>
      </c>
      <c r="C136" s="11"/>
      <c r="D136" s="10" t="s">
        <v>492</v>
      </c>
      <c r="E136" s="18">
        <v>1</v>
      </c>
      <c r="F136" s="18">
        <v>729196.46</v>
      </c>
      <c r="G136" s="18">
        <v>729196.46</v>
      </c>
    </row>
    <row r="137" ht="80" customHeight="1">
      <c r="A137" s="10" t="s">
        <v>818</v>
      </c>
      <c r="B137" s="11" t="s">
        <v>819</v>
      </c>
      <c r="C137" s="11"/>
      <c r="D137" s="10" t="s">
        <v>492</v>
      </c>
      <c r="E137" s="18">
        <v>1</v>
      </c>
      <c r="F137" s="18">
        <v>2684</v>
      </c>
      <c r="G137" s="18">
        <v>2684</v>
      </c>
    </row>
    <row r="138" ht="70" customHeight="1">
      <c r="A138" s="10" t="s">
        <v>820</v>
      </c>
      <c r="B138" s="11" t="s">
        <v>821</v>
      </c>
      <c r="C138" s="11"/>
      <c r="D138" s="10" t="s">
        <v>492</v>
      </c>
      <c r="E138" s="18">
        <v>12</v>
      </c>
      <c r="F138" s="18">
        <v>221939</v>
      </c>
      <c r="G138" s="18">
        <v>2663268</v>
      </c>
    </row>
    <row r="139" ht="25" customHeight="1">
      <c r="A139" s="26" t="s">
        <v>645</v>
      </c>
      <c r="B139" s="26"/>
      <c r="C139" s="26"/>
      <c r="D139" s="26"/>
      <c r="E139" s="26"/>
      <c r="F139" s="26"/>
      <c r="G139" s="22">
        <f>SUM(G136:G138)</f>
      </c>
    </row>
    <row r="140" ht="25" customHeight="1">
</row>
    <row r="141" ht="20" customHeight="1">
      <c r="A141" s="23" t="s">
        <v>521</v>
      </c>
      <c r="B141" s="23"/>
      <c r="C141" s="24" t="s">
        <v>330</v>
      </c>
      <c r="D141" s="24"/>
      <c r="E141" s="24"/>
      <c r="F141" s="24"/>
      <c r="G141" s="24"/>
    </row>
    <row r="142" ht="20" customHeight="1">
      <c r="A142" s="23" t="s">
        <v>522</v>
      </c>
      <c r="B142" s="23"/>
      <c r="C142" s="24" t="s">
        <v>646</v>
      </c>
      <c r="D142" s="24"/>
      <c r="E142" s="24"/>
      <c r="F142" s="24"/>
      <c r="G142" s="24"/>
    </row>
    <row r="143" ht="15" customHeight="1">
</row>
    <row r="144" ht="25" customHeight="1">
      <c r="A144" s="6" t="s">
        <v>822</v>
      </c>
      <c r="B144" s="6"/>
      <c r="C144" s="6"/>
      <c r="D144" s="6"/>
      <c r="E144" s="6"/>
      <c r="F144" s="6"/>
      <c r="G144" s="6"/>
    </row>
    <row r="145" ht="15" customHeight="1">
</row>
    <row r="146" ht="50" customHeight="1">
      <c r="A146" s="10" t="s">
        <v>425</v>
      </c>
      <c r="B146" s="10" t="s">
        <v>650</v>
      </c>
      <c r="C146" s="10"/>
      <c r="D146" s="10" t="s">
        <v>703</v>
      </c>
      <c r="E146" s="10" t="s">
        <v>704</v>
      </c>
      <c r="F146" s="10" t="s">
        <v>705</v>
      </c>
      <c r="G146" s="10" t="s">
        <v>706</v>
      </c>
    </row>
    <row r="147" ht="15" customHeight="1">
      <c r="A147" s="10">
        <v>1</v>
      </c>
      <c r="B147" s="10">
        <v>2</v>
      </c>
      <c r="C147" s="10"/>
      <c r="D147" s="10">
        <v>3</v>
      </c>
      <c r="E147" s="10">
        <v>4</v>
      </c>
      <c r="F147" s="10">
        <v>5</v>
      </c>
      <c r="G147" s="10">
        <v>6</v>
      </c>
    </row>
    <row r="148" ht="80" customHeight="1">
      <c r="A148" s="10" t="s">
        <v>592</v>
      </c>
      <c r="B148" s="11" t="s">
        <v>823</v>
      </c>
      <c r="C148" s="11"/>
      <c r="D148" s="10" t="s">
        <v>492</v>
      </c>
      <c r="E148" s="18">
        <v>1</v>
      </c>
      <c r="F148" s="18">
        <v>46200</v>
      </c>
      <c r="G148" s="18">
        <v>46200</v>
      </c>
    </row>
    <row r="149" ht="20" customHeight="1">
      <c r="A149" s="10" t="s">
        <v>635</v>
      </c>
      <c r="B149" s="11" t="s">
        <v>824</v>
      </c>
      <c r="C149" s="11"/>
      <c r="D149" s="10" t="s">
        <v>492</v>
      </c>
      <c r="E149" s="18">
        <v>2</v>
      </c>
      <c r="F149" s="18">
        <v>4875</v>
      </c>
      <c r="G149" s="18">
        <v>9750</v>
      </c>
    </row>
    <row r="150" ht="25" customHeight="1">
      <c r="A150" s="26" t="s">
        <v>645</v>
      </c>
      <c r="B150" s="26"/>
      <c r="C150" s="26"/>
      <c r="D150" s="26"/>
      <c r="E150" s="26"/>
      <c r="F150" s="26"/>
      <c r="G150" s="22">
        <f>SUM(G148:G149)</f>
      </c>
    </row>
    <row r="151" ht="25" customHeight="1">
</row>
    <row r="152" ht="20" customHeight="1">
      <c r="A152" s="23" t="s">
        <v>521</v>
      </c>
      <c r="B152" s="23"/>
      <c r="C152" s="24" t="s">
        <v>330</v>
      </c>
      <c r="D152" s="24"/>
      <c r="E152" s="24"/>
      <c r="F152" s="24"/>
      <c r="G152" s="24"/>
    </row>
    <row r="153" ht="20" customHeight="1">
      <c r="A153" s="23" t="s">
        <v>522</v>
      </c>
      <c r="B153" s="23"/>
      <c r="C153" s="24" t="s">
        <v>646</v>
      </c>
      <c r="D153" s="24"/>
      <c r="E153" s="24"/>
      <c r="F153" s="24"/>
      <c r="G153" s="24"/>
    </row>
    <row r="154" ht="15" customHeight="1">
</row>
    <row r="155" ht="25" customHeight="1">
      <c r="A155" s="6" t="s">
        <v>825</v>
      </c>
      <c r="B155" s="6"/>
      <c r="C155" s="6"/>
      <c r="D155" s="6"/>
      <c r="E155" s="6"/>
      <c r="F155" s="6"/>
      <c r="G155" s="6"/>
    </row>
    <row r="156" ht="15" customHeight="1">
</row>
    <row r="157" ht="50" customHeight="1">
      <c r="A157" s="10" t="s">
        <v>425</v>
      </c>
      <c r="B157" s="10" t="s">
        <v>650</v>
      </c>
      <c r="C157" s="10"/>
      <c r="D157" s="10" t="s">
        <v>703</v>
      </c>
      <c r="E157" s="10" t="s">
        <v>704</v>
      </c>
      <c r="F157" s="10" t="s">
        <v>705</v>
      </c>
      <c r="G157" s="10" t="s">
        <v>706</v>
      </c>
    </row>
    <row r="158" ht="15" customHeight="1">
      <c r="A158" s="10">
        <v>1</v>
      </c>
      <c r="B158" s="10">
        <v>2</v>
      </c>
      <c r="C158" s="10"/>
      <c r="D158" s="10">
        <v>3</v>
      </c>
      <c r="E158" s="10">
        <v>4</v>
      </c>
      <c r="F158" s="10">
        <v>5</v>
      </c>
      <c r="G158" s="10">
        <v>6</v>
      </c>
    </row>
    <row r="159" ht="40" customHeight="1">
      <c r="A159" s="10" t="s">
        <v>826</v>
      </c>
      <c r="B159" s="11" t="s">
        <v>827</v>
      </c>
      <c r="C159" s="11"/>
      <c r="D159" s="10" t="s">
        <v>492</v>
      </c>
      <c r="E159" s="18">
        <v>7653.461538462</v>
      </c>
      <c r="F159" s="18">
        <v>65</v>
      </c>
      <c r="G159" s="18">
        <v>497475</v>
      </c>
    </row>
    <row r="160" ht="20" customHeight="1">
      <c r="A160" s="10" t="s">
        <v>828</v>
      </c>
      <c r="B160" s="11" t="s">
        <v>829</v>
      </c>
      <c r="C160" s="11"/>
      <c r="D160" s="10" t="s">
        <v>711</v>
      </c>
      <c r="E160" s="18">
        <v>3430</v>
      </c>
      <c r="F160" s="18">
        <v>52.8</v>
      </c>
      <c r="G160" s="18">
        <v>181104</v>
      </c>
    </row>
    <row r="161" ht="25" customHeight="1">
      <c r="A161" s="26" t="s">
        <v>645</v>
      </c>
      <c r="B161" s="26"/>
      <c r="C161" s="26"/>
      <c r="D161" s="26"/>
      <c r="E161" s="26"/>
      <c r="F161" s="26"/>
      <c r="G161" s="22">
        <f>SUM(G159:G160)</f>
      </c>
    </row>
    <row r="162" ht="25" customHeight="1">
</row>
    <row r="163" ht="20" customHeight="1">
      <c r="A163" s="23" t="s">
        <v>521</v>
      </c>
      <c r="B163" s="23"/>
      <c r="C163" s="24" t="s">
        <v>330</v>
      </c>
      <c r="D163" s="24"/>
      <c r="E163" s="24"/>
      <c r="F163" s="24"/>
      <c r="G163" s="24"/>
    </row>
    <row r="164" ht="20" customHeight="1">
      <c r="A164" s="23" t="s">
        <v>522</v>
      </c>
      <c r="B164" s="23"/>
      <c r="C164" s="24" t="s">
        <v>646</v>
      </c>
      <c r="D164" s="24"/>
      <c r="E164" s="24"/>
      <c r="F164" s="24"/>
      <c r="G164" s="24"/>
    </row>
    <row r="165" ht="15" customHeight="1">
</row>
    <row r="166" ht="25" customHeight="1">
      <c r="A166" s="6" t="s">
        <v>830</v>
      </c>
      <c r="B166" s="6"/>
      <c r="C166" s="6"/>
      <c r="D166" s="6"/>
      <c r="E166" s="6"/>
      <c r="F166" s="6"/>
      <c r="G166" s="6"/>
    </row>
    <row r="167" ht="15" customHeight="1">
</row>
    <row r="168" ht="50" customHeight="1">
      <c r="A168" s="10" t="s">
        <v>425</v>
      </c>
      <c r="B168" s="10" t="s">
        <v>650</v>
      </c>
      <c r="C168" s="10"/>
      <c r="D168" s="10" t="s">
        <v>703</v>
      </c>
      <c r="E168" s="10" t="s">
        <v>704</v>
      </c>
      <c r="F168" s="10" t="s">
        <v>705</v>
      </c>
      <c r="G168" s="10" t="s">
        <v>706</v>
      </c>
    </row>
    <row r="169" ht="15" customHeight="1">
      <c r="A169" s="10">
        <v>1</v>
      </c>
      <c r="B169" s="10">
        <v>2</v>
      </c>
      <c r="C169" s="10"/>
      <c r="D169" s="10">
        <v>3</v>
      </c>
      <c r="E169" s="10">
        <v>4</v>
      </c>
      <c r="F169" s="10">
        <v>5</v>
      </c>
      <c r="G169" s="10">
        <v>6</v>
      </c>
    </row>
    <row r="170" ht="20" customHeight="1">
      <c r="A170" s="10" t="s">
        <v>831</v>
      </c>
      <c r="B170" s="11" t="s">
        <v>832</v>
      </c>
      <c r="C170" s="11"/>
      <c r="D170" s="10" t="s">
        <v>492</v>
      </c>
      <c r="E170" s="18">
        <v>9</v>
      </c>
      <c r="F170" s="18">
        <v>290000</v>
      </c>
      <c r="G170" s="18">
        <v>2610000</v>
      </c>
    </row>
    <row r="171" ht="20" customHeight="1">
      <c r="A171" s="10" t="s">
        <v>831</v>
      </c>
      <c r="B171" s="11" t="s">
        <v>832</v>
      </c>
      <c r="C171" s="11"/>
      <c r="D171" s="10" t="s">
        <v>492</v>
      </c>
      <c r="E171" s="18">
        <v>1</v>
      </c>
      <c r="F171" s="18">
        <v>1935584.73</v>
      </c>
      <c r="G171" s="18">
        <v>1935584.73</v>
      </c>
    </row>
    <row r="172" ht="25" customHeight="1">
      <c r="A172" s="26" t="s">
        <v>645</v>
      </c>
      <c r="B172" s="26"/>
      <c r="C172" s="26"/>
      <c r="D172" s="26"/>
      <c r="E172" s="26"/>
      <c r="F172" s="26"/>
      <c r="G172" s="22">
        <f>SUM(G170:G171)</f>
      </c>
    </row>
    <row r="173" ht="25" customHeight="1">
</row>
    <row r="174" ht="20" customHeight="1">
      <c r="A174" s="23" t="s">
        <v>521</v>
      </c>
      <c r="B174" s="23"/>
      <c r="C174" s="24" t="s">
        <v>330</v>
      </c>
      <c r="D174" s="24"/>
      <c r="E174" s="24"/>
      <c r="F174" s="24"/>
      <c r="G174" s="24"/>
    </row>
    <row r="175" ht="20" customHeight="1">
      <c r="A175" s="23" t="s">
        <v>522</v>
      </c>
      <c r="B175" s="23"/>
      <c r="C175" s="24" t="s">
        <v>646</v>
      </c>
      <c r="D175" s="24"/>
      <c r="E175" s="24"/>
      <c r="F175" s="24"/>
      <c r="G175" s="24"/>
    </row>
    <row r="176" ht="15" customHeight="1">
</row>
    <row r="177" ht="25" customHeight="1">
      <c r="A177" s="6" t="s">
        <v>833</v>
      </c>
      <c r="B177" s="6"/>
      <c r="C177" s="6"/>
      <c r="D177" s="6"/>
      <c r="E177" s="6"/>
      <c r="F177" s="6"/>
      <c r="G177" s="6"/>
    </row>
    <row r="178" ht="15" customHeight="1">
</row>
    <row r="179" ht="50" customHeight="1">
      <c r="A179" s="10" t="s">
        <v>425</v>
      </c>
      <c r="B179" s="10" t="s">
        <v>650</v>
      </c>
      <c r="C179" s="10"/>
      <c r="D179" s="10" t="s">
        <v>703</v>
      </c>
      <c r="E179" s="10" t="s">
        <v>704</v>
      </c>
      <c r="F179" s="10" t="s">
        <v>705</v>
      </c>
      <c r="G179" s="10" t="s">
        <v>706</v>
      </c>
    </row>
    <row r="180" ht="15" customHeight="1">
      <c r="A180" s="10">
        <v>1</v>
      </c>
      <c r="B180" s="10">
        <v>2</v>
      </c>
      <c r="C180" s="10"/>
      <c r="D180" s="10">
        <v>3</v>
      </c>
      <c r="E180" s="10">
        <v>4</v>
      </c>
      <c r="F180" s="10">
        <v>5</v>
      </c>
      <c r="G180" s="10">
        <v>6</v>
      </c>
    </row>
    <row r="181" ht="20" customHeight="1">
      <c r="A181" s="10" t="s">
        <v>834</v>
      </c>
      <c r="B181" s="11" t="s">
        <v>835</v>
      </c>
      <c r="C181" s="11"/>
      <c r="D181" s="10" t="s">
        <v>492</v>
      </c>
      <c r="E181" s="18">
        <v>20</v>
      </c>
      <c r="F181" s="18">
        <v>17564.0375</v>
      </c>
      <c r="G181" s="18">
        <v>351280.75</v>
      </c>
    </row>
    <row r="182" ht="20" customHeight="1">
      <c r="A182" s="10" t="s">
        <v>836</v>
      </c>
      <c r="B182" s="11" t="s">
        <v>837</v>
      </c>
      <c r="C182" s="11"/>
      <c r="D182" s="10" t="s">
        <v>711</v>
      </c>
      <c r="E182" s="18">
        <v>12</v>
      </c>
      <c r="F182" s="18">
        <v>8333.3333</v>
      </c>
      <c r="G182" s="18">
        <v>100000</v>
      </c>
    </row>
    <row r="183" ht="20" customHeight="1">
      <c r="A183" s="10" t="s">
        <v>836</v>
      </c>
      <c r="B183" s="11" t="s">
        <v>837</v>
      </c>
      <c r="C183" s="11"/>
      <c r="D183" s="10" t="s">
        <v>711</v>
      </c>
      <c r="E183" s="18">
        <v>1</v>
      </c>
      <c r="F183" s="18">
        <v>2428</v>
      </c>
      <c r="G183" s="18">
        <v>2428</v>
      </c>
    </row>
    <row r="184" ht="25" customHeight="1">
      <c r="A184" s="26" t="s">
        <v>645</v>
      </c>
      <c r="B184" s="26"/>
      <c r="C184" s="26"/>
      <c r="D184" s="26"/>
      <c r="E184" s="26"/>
      <c r="F184" s="26"/>
      <c r="G184" s="22">
        <f>SUM(G181:G183)</f>
      </c>
    </row>
    <row r="185" ht="25" customHeight="1">
</row>
    <row r="186" ht="20" customHeight="1">
      <c r="A186" s="23" t="s">
        <v>521</v>
      </c>
      <c r="B186" s="23"/>
      <c r="C186" s="24" t="s">
        <v>330</v>
      </c>
      <c r="D186" s="24"/>
      <c r="E186" s="24"/>
      <c r="F186" s="24"/>
      <c r="G186" s="24"/>
    </row>
    <row r="187" ht="20" customHeight="1">
      <c r="A187" s="23" t="s">
        <v>522</v>
      </c>
      <c r="B187" s="23"/>
      <c r="C187" s="24" t="s">
        <v>523</v>
      </c>
      <c r="D187" s="24"/>
      <c r="E187" s="24"/>
      <c r="F187" s="24"/>
      <c r="G187" s="24"/>
    </row>
    <row r="188" ht="15" customHeight="1">
</row>
    <row r="189" ht="25" customHeight="1">
      <c r="A189" s="6" t="s">
        <v>702</v>
      </c>
      <c r="B189" s="6"/>
      <c r="C189" s="6"/>
      <c r="D189" s="6"/>
      <c r="E189" s="6"/>
      <c r="F189" s="6"/>
      <c r="G189" s="6"/>
    </row>
    <row r="190" ht="15" customHeight="1">
</row>
    <row r="191" ht="50" customHeight="1">
      <c r="A191" s="10" t="s">
        <v>425</v>
      </c>
      <c r="B191" s="10" t="s">
        <v>650</v>
      </c>
      <c r="C191" s="10"/>
      <c r="D191" s="10" t="s">
        <v>703</v>
      </c>
      <c r="E191" s="10" t="s">
        <v>704</v>
      </c>
      <c r="F191" s="10" t="s">
        <v>705</v>
      </c>
      <c r="G191" s="10" t="s">
        <v>706</v>
      </c>
    </row>
    <row r="192" ht="15" customHeight="1">
      <c r="A192" s="10">
        <v>1</v>
      </c>
      <c r="B192" s="10">
        <v>2</v>
      </c>
      <c r="C192" s="10"/>
      <c r="D192" s="10">
        <v>3</v>
      </c>
      <c r="E192" s="10">
        <v>4</v>
      </c>
      <c r="F192" s="10">
        <v>5</v>
      </c>
      <c r="G192" s="10">
        <v>6</v>
      </c>
    </row>
    <row r="193" ht="20" customHeight="1">
      <c r="A193" s="10" t="s">
        <v>319</v>
      </c>
      <c r="B193" s="11" t="s">
        <v>838</v>
      </c>
      <c r="C193" s="11"/>
      <c r="D193" s="10" t="s">
        <v>492</v>
      </c>
      <c r="E193" s="18">
        <v>1</v>
      </c>
      <c r="F193" s="18">
        <v>5000</v>
      </c>
      <c r="G193" s="18">
        <v>5000</v>
      </c>
    </row>
    <row r="194" ht="20" customHeight="1">
      <c r="A194" s="10" t="s">
        <v>707</v>
      </c>
      <c r="B194" s="11" t="s">
        <v>708</v>
      </c>
      <c r="C194" s="11"/>
      <c r="D194" s="10" t="s">
        <v>492</v>
      </c>
      <c r="E194" s="18">
        <v>7</v>
      </c>
      <c r="F194" s="18">
        <v>15753.795714</v>
      </c>
      <c r="G194" s="18">
        <v>110276.57</v>
      </c>
    </row>
    <row r="195" ht="20" customHeight="1">
      <c r="A195" s="10" t="s">
        <v>709</v>
      </c>
      <c r="B195" s="11" t="s">
        <v>710</v>
      </c>
      <c r="C195" s="11"/>
      <c r="D195" s="10" t="s">
        <v>711</v>
      </c>
      <c r="E195" s="18">
        <v>9</v>
      </c>
      <c r="F195" s="18">
        <v>35000</v>
      </c>
      <c r="G195" s="18">
        <v>315000</v>
      </c>
    </row>
    <row r="196" ht="20" customHeight="1">
      <c r="A196" s="10" t="s">
        <v>714</v>
      </c>
      <c r="B196" s="11" t="s">
        <v>715</v>
      </c>
      <c r="C196" s="11"/>
      <c r="D196" s="10" t="s">
        <v>492</v>
      </c>
      <c r="E196" s="18">
        <v>7</v>
      </c>
      <c r="F196" s="18">
        <v>14156.654286</v>
      </c>
      <c r="G196" s="18">
        <v>99096.58</v>
      </c>
    </row>
    <row r="197" ht="25" customHeight="1">
      <c r="A197" s="26" t="s">
        <v>645</v>
      </c>
      <c r="B197" s="26"/>
      <c r="C197" s="26"/>
      <c r="D197" s="26"/>
      <c r="E197" s="26"/>
      <c r="F197" s="26"/>
      <c r="G197" s="22">
        <f>SUM(G193:G196)</f>
      </c>
    </row>
    <row r="198" ht="25" customHeight="1">
</row>
    <row r="199" ht="20" customHeight="1">
      <c r="A199" s="23" t="s">
        <v>521</v>
      </c>
      <c r="B199" s="23"/>
      <c r="C199" s="24" t="s">
        <v>330</v>
      </c>
      <c r="D199" s="24"/>
      <c r="E199" s="24"/>
      <c r="F199" s="24"/>
      <c r="G199" s="24"/>
    </row>
    <row r="200" ht="20" customHeight="1">
      <c r="A200" s="23" t="s">
        <v>522</v>
      </c>
      <c r="B200" s="23"/>
      <c r="C200" s="24" t="s">
        <v>523</v>
      </c>
      <c r="D200" s="24"/>
      <c r="E200" s="24"/>
      <c r="F200" s="24"/>
      <c r="G200" s="24"/>
    </row>
    <row r="201" ht="15" customHeight="1">
</row>
    <row r="202" ht="25" customHeight="1">
      <c r="A202" s="6" t="s">
        <v>716</v>
      </c>
      <c r="B202" s="6"/>
      <c r="C202" s="6"/>
      <c r="D202" s="6"/>
      <c r="E202" s="6"/>
      <c r="F202" s="6"/>
      <c r="G202" s="6"/>
    </row>
    <row r="203" ht="15" customHeight="1">
</row>
    <row r="204" ht="50" customHeight="1">
      <c r="A204" s="10" t="s">
        <v>425</v>
      </c>
      <c r="B204" s="10" t="s">
        <v>650</v>
      </c>
      <c r="C204" s="10"/>
      <c r="D204" s="10" t="s">
        <v>703</v>
      </c>
      <c r="E204" s="10" t="s">
        <v>704</v>
      </c>
      <c r="F204" s="10" t="s">
        <v>705</v>
      </c>
      <c r="G204" s="10" t="s">
        <v>706</v>
      </c>
    </row>
    <row r="205" ht="15" customHeight="1">
      <c r="A205" s="10">
        <v>1</v>
      </c>
      <c r="B205" s="10">
        <v>2</v>
      </c>
      <c r="C205" s="10"/>
      <c r="D205" s="10">
        <v>3</v>
      </c>
      <c r="E205" s="10">
        <v>4</v>
      </c>
      <c r="F205" s="10">
        <v>5</v>
      </c>
      <c r="G205" s="10">
        <v>6</v>
      </c>
    </row>
    <row r="206" ht="40" customHeight="1">
      <c r="A206" s="10" t="s">
        <v>839</v>
      </c>
      <c r="B206" s="11" t="s">
        <v>840</v>
      </c>
      <c r="C206" s="11"/>
      <c r="D206" s="10" t="s">
        <v>492</v>
      </c>
      <c r="E206" s="18">
        <v>1</v>
      </c>
      <c r="F206" s="18">
        <v>63066</v>
      </c>
      <c r="G206" s="18">
        <v>63066</v>
      </c>
    </row>
    <row r="207" ht="60" customHeight="1">
      <c r="A207" s="10" t="s">
        <v>841</v>
      </c>
      <c r="B207" s="11" t="s">
        <v>842</v>
      </c>
      <c r="C207" s="11"/>
      <c r="D207" s="10" t="s">
        <v>492</v>
      </c>
      <c r="E207" s="18">
        <v>1</v>
      </c>
      <c r="F207" s="18">
        <v>125850</v>
      </c>
      <c r="G207" s="18">
        <v>125850</v>
      </c>
    </row>
    <row r="208" ht="60" customHeight="1">
      <c r="A208" s="10" t="s">
        <v>843</v>
      </c>
      <c r="B208" s="11" t="s">
        <v>844</v>
      </c>
      <c r="C208" s="11"/>
      <c r="D208" s="10" t="s">
        <v>492</v>
      </c>
      <c r="E208" s="18">
        <v>5</v>
      </c>
      <c r="F208" s="18">
        <v>24600</v>
      </c>
      <c r="G208" s="18">
        <v>123000</v>
      </c>
    </row>
    <row r="209" ht="20" customHeight="1">
      <c r="A209" s="10" t="s">
        <v>405</v>
      </c>
      <c r="B209" s="11" t="s">
        <v>845</v>
      </c>
      <c r="C209" s="11"/>
      <c r="D209" s="10" t="s">
        <v>492</v>
      </c>
      <c r="E209" s="18">
        <v>1</v>
      </c>
      <c r="F209" s="18">
        <v>24470</v>
      </c>
      <c r="G209" s="18">
        <v>24470</v>
      </c>
    </row>
    <row r="210" ht="25" customHeight="1">
      <c r="A210" s="26" t="s">
        <v>645</v>
      </c>
      <c r="B210" s="26"/>
      <c r="C210" s="26"/>
      <c r="D210" s="26"/>
      <c r="E210" s="26"/>
      <c r="F210" s="26"/>
      <c r="G210" s="22">
        <f>SUM(G206:G209)</f>
      </c>
    </row>
    <row r="211" ht="25" customHeight="1">
</row>
    <row r="212" ht="20" customHeight="1">
      <c r="A212" s="23" t="s">
        <v>521</v>
      </c>
      <c r="B212" s="23"/>
      <c r="C212" s="24" t="s">
        <v>330</v>
      </c>
      <c r="D212" s="24"/>
      <c r="E212" s="24"/>
      <c r="F212" s="24"/>
      <c r="G212" s="24"/>
    </row>
    <row r="213" ht="20" customHeight="1">
      <c r="A213" s="23" t="s">
        <v>522</v>
      </c>
      <c r="B213" s="23"/>
      <c r="C213" s="24" t="s">
        <v>523</v>
      </c>
      <c r="D213" s="24"/>
      <c r="E213" s="24"/>
      <c r="F213" s="24"/>
      <c r="G213" s="24"/>
    </row>
    <row r="214" ht="15" customHeight="1">
</row>
    <row r="215" ht="25" customHeight="1">
      <c r="A215" s="6" t="s">
        <v>725</v>
      </c>
      <c r="B215" s="6"/>
      <c r="C215" s="6"/>
      <c r="D215" s="6"/>
      <c r="E215" s="6"/>
      <c r="F215" s="6"/>
      <c r="G215" s="6"/>
    </row>
    <row r="216" ht="15" customHeight="1">
</row>
    <row r="217" ht="50" customHeight="1">
      <c r="A217" s="10" t="s">
        <v>425</v>
      </c>
      <c r="B217" s="10" t="s">
        <v>650</v>
      </c>
      <c r="C217" s="10"/>
      <c r="D217" s="10" t="s">
        <v>703</v>
      </c>
      <c r="E217" s="10" t="s">
        <v>704</v>
      </c>
      <c r="F217" s="10" t="s">
        <v>705</v>
      </c>
      <c r="G217" s="10" t="s">
        <v>706</v>
      </c>
    </row>
    <row r="218" ht="15" customHeight="1">
      <c r="A218" s="10">
        <v>1</v>
      </c>
      <c r="B218" s="10">
        <v>2</v>
      </c>
      <c r="C218" s="10"/>
      <c r="D218" s="10">
        <v>3</v>
      </c>
      <c r="E218" s="10">
        <v>4</v>
      </c>
      <c r="F218" s="10">
        <v>5</v>
      </c>
      <c r="G218" s="10">
        <v>6</v>
      </c>
    </row>
    <row r="219" ht="20" customHeight="1">
      <c r="A219" s="10" t="s">
        <v>846</v>
      </c>
      <c r="B219" s="11" t="s">
        <v>847</v>
      </c>
      <c r="C219" s="11"/>
      <c r="D219" s="10" t="s">
        <v>492</v>
      </c>
      <c r="E219" s="18">
        <v>2058.269148936</v>
      </c>
      <c r="F219" s="18">
        <v>45.12</v>
      </c>
      <c r="G219" s="18">
        <v>92869.1</v>
      </c>
    </row>
    <row r="220" ht="20" customHeight="1">
      <c r="A220" s="10" t="s">
        <v>848</v>
      </c>
      <c r="B220" s="11" t="s">
        <v>849</v>
      </c>
      <c r="C220" s="11"/>
      <c r="D220" s="10" t="s">
        <v>492</v>
      </c>
      <c r="E220" s="18">
        <v>1726.512437256</v>
      </c>
      <c r="F220" s="18">
        <v>35.86</v>
      </c>
      <c r="G220" s="18">
        <v>61912.74</v>
      </c>
    </row>
    <row r="221" ht="20" customHeight="1">
      <c r="A221" s="10" t="s">
        <v>726</v>
      </c>
      <c r="B221" s="11" t="s">
        <v>727</v>
      </c>
      <c r="C221" s="11"/>
      <c r="D221" s="10" t="s">
        <v>492</v>
      </c>
      <c r="E221" s="18">
        <v>10</v>
      </c>
      <c r="F221" s="18">
        <v>54569.558</v>
      </c>
      <c r="G221" s="18">
        <v>545695.58</v>
      </c>
    </row>
    <row r="222" ht="25" customHeight="1">
      <c r="A222" s="26" t="s">
        <v>645</v>
      </c>
      <c r="B222" s="26"/>
      <c r="C222" s="26"/>
      <c r="D222" s="26"/>
      <c r="E222" s="26"/>
      <c r="F222" s="26"/>
      <c r="G222" s="22">
        <f>SUM(G219:G221)</f>
      </c>
    </row>
    <row r="223" ht="25" customHeight="1">
</row>
    <row r="224" ht="20" customHeight="1">
      <c r="A224" s="23" t="s">
        <v>521</v>
      </c>
      <c r="B224" s="23"/>
      <c r="C224" s="24" t="s">
        <v>330</v>
      </c>
      <c r="D224" s="24"/>
      <c r="E224" s="24"/>
      <c r="F224" s="24"/>
      <c r="G224" s="24"/>
    </row>
    <row r="225" ht="20" customHeight="1">
      <c r="A225" s="23" t="s">
        <v>522</v>
      </c>
      <c r="B225" s="23"/>
      <c r="C225" s="24" t="s">
        <v>523</v>
      </c>
      <c r="D225" s="24"/>
      <c r="E225" s="24"/>
      <c r="F225" s="24"/>
      <c r="G225" s="24"/>
    </row>
    <row r="226" ht="15" customHeight="1">
</row>
    <row r="227" ht="25" customHeight="1">
      <c r="A227" s="6" t="s">
        <v>728</v>
      </c>
      <c r="B227" s="6"/>
      <c r="C227" s="6"/>
      <c r="D227" s="6"/>
      <c r="E227" s="6"/>
      <c r="F227" s="6"/>
      <c r="G227" s="6"/>
    </row>
    <row r="228" ht="15" customHeight="1">
</row>
    <row r="229" ht="50" customHeight="1">
      <c r="A229" s="10" t="s">
        <v>425</v>
      </c>
      <c r="B229" s="10" t="s">
        <v>650</v>
      </c>
      <c r="C229" s="10"/>
      <c r="D229" s="10" t="s">
        <v>703</v>
      </c>
      <c r="E229" s="10" t="s">
        <v>704</v>
      </c>
      <c r="F229" s="10" t="s">
        <v>705</v>
      </c>
      <c r="G229" s="10" t="s">
        <v>706</v>
      </c>
    </row>
    <row r="230" ht="15" customHeight="1">
      <c r="A230" s="10">
        <v>1</v>
      </c>
      <c r="B230" s="10">
        <v>2</v>
      </c>
      <c r="C230" s="10"/>
      <c r="D230" s="10">
        <v>3</v>
      </c>
      <c r="E230" s="10">
        <v>4</v>
      </c>
      <c r="F230" s="10">
        <v>5</v>
      </c>
      <c r="G230" s="10">
        <v>6</v>
      </c>
    </row>
    <row r="231" ht="40" customHeight="1">
      <c r="A231" s="10" t="s">
        <v>729</v>
      </c>
      <c r="B231" s="11" t="s">
        <v>730</v>
      </c>
      <c r="C231" s="11"/>
      <c r="D231" s="10" t="s">
        <v>711</v>
      </c>
      <c r="E231" s="18">
        <v>7</v>
      </c>
      <c r="F231" s="18">
        <v>9000</v>
      </c>
      <c r="G231" s="18">
        <v>63000</v>
      </c>
    </row>
    <row r="232" ht="40" customHeight="1">
      <c r="A232" s="10" t="s">
        <v>731</v>
      </c>
      <c r="B232" s="11" t="s">
        <v>732</v>
      </c>
      <c r="C232" s="11"/>
      <c r="D232" s="10" t="s">
        <v>711</v>
      </c>
      <c r="E232" s="18">
        <v>9</v>
      </c>
      <c r="F232" s="18">
        <v>34020</v>
      </c>
      <c r="G232" s="18">
        <v>306180</v>
      </c>
    </row>
    <row r="233" ht="25" customHeight="1">
      <c r="A233" s="26" t="s">
        <v>645</v>
      </c>
      <c r="B233" s="26"/>
      <c r="C233" s="26"/>
      <c r="D233" s="26"/>
      <c r="E233" s="26"/>
      <c r="F233" s="26"/>
      <c r="G233" s="22">
        <f>SUM(G231:G232)</f>
      </c>
    </row>
    <row r="234" ht="25" customHeight="1">
</row>
    <row r="235" ht="20" customHeight="1">
      <c r="A235" s="23" t="s">
        <v>521</v>
      </c>
      <c r="B235" s="23"/>
      <c r="C235" s="24" t="s">
        <v>330</v>
      </c>
      <c r="D235" s="24"/>
      <c r="E235" s="24"/>
      <c r="F235" s="24"/>
      <c r="G235" s="24"/>
    </row>
    <row r="236" ht="20" customHeight="1">
      <c r="A236" s="23" t="s">
        <v>522</v>
      </c>
      <c r="B236" s="23"/>
      <c r="C236" s="24" t="s">
        <v>523</v>
      </c>
      <c r="D236" s="24"/>
      <c r="E236" s="24"/>
      <c r="F236" s="24"/>
      <c r="G236" s="24"/>
    </row>
    <row r="237" ht="15" customHeight="1">
</row>
    <row r="238" ht="25" customHeight="1">
      <c r="A238" s="6" t="s">
        <v>735</v>
      </c>
      <c r="B238" s="6"/>
      <c r="C238" s="6"/>
      <c r="D238" s="6"/>
      <c r="E238" s="6"/>
      <c r="F238" s="6"/>
      <c r="G238" s="6"/>
    </row>
    <row r="239" ht="15" customHeight="1">
</row>
    <row r="240" ht="50" customHeight="1">
      <c r="A240" s="10" t="s">
        <v>425</v>
      </c>
      <c r="B240" s="10" t="s">
        <v>650</v>
      </c>
      <c r="C240" s="10"/>
      <c r="D240" s="10" t="s">
        <v>703</v>
      </c>
      <c r="E240" s="10" t="s">
        <v>704</v>
      </c>
      <c r="F240" s="10" t="s">
        <v>705</v>
      </c>
      <c r="G240" s="10" t="s">
        <v>706</v>
      </c>
    </row>
    <row r="241" ht="15" customHeight="1">
      <c r="A241" s="10">
        <v>1</v>
      </c>
      <c r="B241" s="10">
        <v>2</v>
      </c>
      <c r="C241" s="10"/>
      <c r="D241" s="10">
        <v>3</v>
      </c>
      <c r="E241" s="10">
        <v>4</v>
      </c>
      <c r="F241" s="10">
        <v>5</v>
      </c>
      <c r="G241" s="10">
        <v>6</v>
      </c>
    </row>
    <row r="242" ht="40" customHeight="1">
      <c r="A242" s="10" t="s">
        <v>432</v>
      </c>
      <c r="B242" s="11" t="s">
        <v>850</v>
      </c>
      <c r="C242" s="11"/>
      <c r="D242" s="10" t="s">
        <v>492</v>
      </c>
      <c r="E242" s="18">
        <v>2</v>
      </c>
      <c r="F242" s="18">
        <v>46800</v>
      </c>
      <c r="G242" s="18">
        <v>93600</v>
      </c>
    </row>
    <row r="243" ht="40" customHeight="1">
      <c r="A243" s="10" t="s">
        <v>640</v>
      </c>
      <c r="B243" s="11" t="s">
        <v>851</v>
      </c>
      <c r="C243" s="11"/>
      <c r="D243" s="10" t="s">
        <v>492</v>
      </c>
      <c r="E243" s="18">
        <v>1</v>
      </c>
      <c r="F243" s="18">
        <v>31048.84</v>
      </c>
      <c r="G243" s="18">
        <v>31048.84</v>
      </c>
    </row>
    <row r="244" ht="20" customHeight="1">
      <c r="A244" s="10" t="s">
        <v>736</v>
      </c>
      <c r="B244" s="11" t="s">
        <v>737</v>
      </c>
      <c r="C244" s="11"/>
      <c r="D244" s="10" t="s">
        <v>711</v>
      </c>
      <c r="E244" s="18">
        <v>8</v>
      </c>
      <c r="F244" s="18">
        <v>3845.12375</v>
      </c>
      <c r="G244" s="18">
        <v>30760.99</v>
      </c>
    </row>
    <row r="245" ht="40" customHeight="1">
      <c r="A245" s="10" t="s">
        <v>738</v>
      </c>
      <c r="B245" s="11" t="s">
        <v>739</v>
      </c>
      <c r="C245" s="11"/>
      <c r="D245" s="10" t="s">
        <v>711</v>
      </c>
      <c r="E245" s="18">
        <v>8</v>
      </c>
      <c r="F245" s="18">
        <v>17000</v>
      </c>
      <c r="G245" s="18">
        <v>136000</v>
      </c>
    </row>
    <row r="246" ht="40" customHeight="1">
      <c r="A246" s="10" t="s">
        <v>852</v>
      </c>
      <c r="B246" s="11" t="s">
        <v>853</v>
      </c>
      <c r="C246" s="11"/>
      <c r="D246" s="10" t="s">
        <v>492</v>
      </c>
      <c r="E246" s="18">
        <v>2</v>
      </c>
      <c r="F246" s="18">
        <v>3920</v>
      </c>
      <c r="G246" s="18">
        <v>7840</v>
      </c>
    </row>
    <row r="247" ht="40" customHeight="1">
      <c r="A247" s="10" t="s">
        <v>740</v>
      </c>
      <c r="B247" s="11" t="s">
        <v>741</v>
      </c>
      <c r="C247" s="11"/>
      <c r="D247" s="10" t="s">
        <v>492</v>
      </c>
      <c r="E247" s="18">
        <v>9</v>
      </c>
      <c r="F247" s="18">
        <v>18868.8</v>
      </c>
      <c r="G247" s="18">
        <v>169819.2</v>
      </c>
    </row>
    <row r="248" ht="40" customHeight="1">
      <c r="A248" s="10" t="s">
        <v>742</v>
      </c>
      <c r="B248" s="11" t="s">
        <v>743</v>
      </c>
      <c r="C248" s="11"/>
      <c r="D248" s="10" t="s">
        <v>492</v>
      </c>
      <c r="E248" s="18">
        <v>2</v>
      </c>
      <c r="F248" s="18">
        <v>6300</v>
      </c>
      <c r="G248" s="18">
        <v>12600</v>
      </c>
    </row>
    <row r="249" ht="40" customHeight="1">
      <c r="A249" s="10" t="s">
        <v>744</v>
      </c>
      <c r="B249" s="11" t="s">
        <v>745</v>
      </c>
      <c r="C249" s="11"/>
      <c r="D249" s="10" t="s">
        <v>711</v>
      </c>
      <c r="E249" s="18">
        <v>8</v>
      </c>
      <c r="F249" s="18">
        <v>4776.43</v>
      </c>
      <c r="G249" s="18">
        <v>38211.44</v>
      </c>
    </row>
    <row r="250" ht="60" customHeight="1">
      <c r="A250" s="10" t="s">
        <v>746</v>
      </c>
      <c r="B250" s="11" t="s">
        <v>747</v>
      </c>
      <c r="C250" s="11"/>
      <c r="D250" s="10" t="s">
        <v>711</v>
      </c>
      <c r="E250" s="18">
        <v>9</v>
      </c>
      <c r="F250" s="18">
        <v>19350</v>
      </c>
      <c r="G250" s="18">
        <v>174150</v>
      </c>
    </row>
    <row r="251" ht="40" customHeight="1">
      <c r="A251" s="10" t="s">
        <v>748</v>
      </c>
      <c r="B251" s="11" t="s">
        <v>854</v>
      </c>
      <c r="C251" s="11"/>
      <c r="D251" s="10" t="s">
        <v>711</v>
      </c>
      <c r="E251" s="18">
        <v>10</v>
      </c>
      <c r="F251" s="18">
        <v>40000</v>
      </c>
      <c r="G251" s="18">
        <v>400000</v>
      </c>
    </row>
    <row r="252" ht="40" customHeight="1">
      <c r="A252" s="10" t="s">
        <v>750</v>
      </c>
      <c r="B252" s="11" t="s">
        <v>751</v>
      </c>
      <c r="C252" s="11"/>
      <c r="D252" s="10" t="s">
        <v>492</v>
      </c>
      <c r="E252" s="18">
        <v>1</v>
      </c>
      <c r="F252" s="18">
        <v>355191</v>
      </c>
      <c r="G252" s="18">
        <v>355191</v>
      </c>
    </row>
    <row r="253" ht="40" customHeight="1">
      <c r="A253" s="10" t="s">
        <v>161</v>
      </c>
      <c r="B253" s="11" t="s">
        <v>855</v>
      </c>
      <c r="C253" s="11"/>
      <c r="D253" s="10" t="s">
        <v>492</v>
      </c>
      <c r="E253" s="18">
        <v>1</v>
      </c>
      <c r="F253" s="18">
        <v>312470</v>
      </c>
      <c r="G253" s="18">
        <v>312470</v>
      </c>
    </row>
    <row r="254" ht="40" customHeight="1">
      <c r="A254" s="10" t="s">
        <v>856</v>
      </c>
      <c r="B254" s="11" t="s">
        <v>857</v>
      </c>
      <c r="C254" s="11"/>
      <c r="D254" s="10" t="s">
        <v>492</v>
      </c>
      <c r="E254" s="18">
        <v>1</v>
      </c>
      <c r="F254" s="18">
        <v>27000</v>
      </c>
      <c r="G254" s="18">
        <v>27000</v>
      </c>
    </row>
    <row r="255" ht="40" customHeight="1">
      <c r="A255" s="10" t="s">
        <v>856</v>
      </c>
      <c r="B255" s="11" t="s">
        <v>857</v>
      </c>
      <c r="C255" s="11"/>
      <c r="D255" s="10" t="s">
        <v>492</v>
      </c>
      <c r="E255" s="18">
        <v>1</v>
      </c>
      <c r="F255" s="18">
        <v>23000</v>
      </c>
      <c r="G255" s="18">
        <v>23000</v>
      </c>
    </row>
    <row r="256" ht="40" customHeight="1">
      <c r="A256" s="10" t="s">
        <v>858</v>
      </c>
      <c r="B256" s="11" t="s">
        <v>859</v>
      </c>
      <c r="C256" s="11"/>
      <c r="D256" s="10" t="s">
        <v>492</v>
      </c>
      <c r="E256" s="18">
        <v>1</v>
      </c>
      <c r="F256" s="18">
        <v>202031.83</v>
      </c>
      <c r="G256" s="18">
        <v>202031.83</v>
      </c>
    </row>
    <row r="257" ht="40" customHeight="1">
      <c r="A257" s="10" t="s">
        <v>860</v>
      </c>
      <c r="B257" s="11" t="s">
        <v>861</v>
      </c>
      <c r="C257" s="11"/>
      <c r="D257" s="10" t="s">
        <v>492</v>
      </c>
      <c r="E257" s="18">
        <v>3</v>
      </c>
      <c r="F257" s="18">
        <v>33933.333333</v>
      </c>
      <c r="G257" s="18">
        <v>101800</v>
      </c>
    </row>
    <row r="258" ht="40" customHeight="1">
      <c r="A258" s="10" t="s">
        <v>200</v>
      </c>
      <c r="B258" s="11" t="s">
        <v>756</v>
      </c>
      <c r="C258" s="11"/>
      <c r="D258" s="10" t="s">
        <v>492</v>
      </c>
      <c r="E258" s="18">
        <v>8</v>
      </c>
      <c r="F258" s="18">
        <v>10000</v>
      </c>
      <c r="G258" s="18">
        <v>80000</v>
      </c>
    </row>
    <row r="259" ht="40" customHeight="1">
      <c r="A259" s="10" t="s">
        <v>205</v>
      </c>
      <c r="B259" s="11" t="s">
        <v>862</v>
      </c>
      <c r="C259" s="11"/>
      <c r="D259" s="10" t="s">
        <v>711</v>
      </c>
      <c r="E259" s="18">
        <v>9</v>
      </c>
      <c r="F259" s="18">
        <v>33320</v>
      </c>
      <c r="G259" s="18">
        <v>299880</v>
      </c>
    </row>
    <row r="260" ht="40" customHeight="1">
      <c r="A260" s="10" t="s">
        <v>338</v>
      </c>
      <c r="B260" s="11" t="s">
        <v>758</v>
      </c>
      <c r="C260" s="11"/>
      <c r="D260" s="10" t="s">
        <v>492</v>
      </c>
      <c r="E260" s="18">
        <v>10</v>
      </c>
      <c r="F260" s="18">
        <v>71786.457</v>
      </c>
      <c r="G260" s="18">
        <v>717864.57</v>
      </c>
    </row>
    <row r="261" ht="40" customHeight="1">
      <c r="A261" s="10" t="s">
        <v>767</v>
      </c>
      <c r="B261" s="11" t="s">
        <v>768</v>
      </c>
      <c r="C261" s="11"/>
      <c r="D261" s="10" t="s">
        <v>711</v>
      </c>
      <c r="E261" s="18">
        <v>8</v>
      </c>
      <c r="F261" s="18">
        <v>31195</v>
      </c>
      <c r="G261" s="18">
        <v>249560</v>
      </c>
    </row>
    <row r="262" ht="40" customHeight="1">
      <c r="A262" s="10" t="s">
        <v>769</v>
      </c>
      <c r="B262" s="11" t="s">
        <v>770</v>
      </c>
      <c r="C262" s="11"/>
      <c r="D262" s="10" t="s">
        <v>711</v>
      </c>
      <c r="E262" s="18">
        <v>8</v>
      </c>
      <c r="F262" s="18">
        <v>8200.83</v>
      </c>
      <c r="G262" s="18">
        <v>65606.64</v>
      </c>
    </row>
    <row r="263" ht="60" customHeight="1">
      <c r="A263" s="10" t="s">
        <v>863</v>
      </c>
      <c r="B263" s="11" t="s">
        <v>864</v>
      </c>
      <c r="C263" s="11"/>
      <c r="D263" s="10" t="s">
        <v>492</v>
      </c>
      <c r="E263" s="18">
        <v>3</v>
      </c>
      <c r="F263" s="18">
        <v>100556</v>
      </c>
      <c r="G263" s="18">
        <v>301668</v>
      </c>
    </row>
    <row r="264" ht="40" customHeight="1">
      <c r="A264" s="10" t="s">
        <v>771</v>
      </c>
      <c r="B264" s="11" t="s">
        <v>772</v>
      </c>
      <c r="C264" s="11"/>
      <c r="D264" s="10" t="s">
        <v>711</v>
      </c>
      <c r="E264" s="18">
        <v>5</v>
      </c>
      <c r="F264" s="18">
        <v>6400</v>
      </c>
      <c r="G264" s="18">
        <v>32000</v>
      </c>
    </row>
    <row r="265" ht="20" customHeight="1">
      <c r="A265" s="10" t="s">
        <v>865</v>
      </c>
      <c r="B265" s="11" t="s">
        <v>866</v>
      </c>
      <c r="C265" s="11"/>
      <c r="D265" s="10" t="s">
        <v>492</v>
      </c>
      <c r="E265" s="18">
        <v>1</v>
      </c>
      <c r="F265" s="18">
        <v>85400</v>
      </c>
      <c r="G265" s="18">
        <v>85400</v>
      </c>
    </row>
    <row r="266" ht="25" customHeight="1">
      <c r="A266" s="26" t="s">
        <v>645</v>
      </c>
      <c r="B266" s="26"/>
      <c r="C266" s="26"/>
      <c r="D266" s="26"/>
      <c r="E266" s="26"/>
      <c r="F266" s="26"/>
      <c r="G266" s="22">
        <f>SUM(G242:G265)</f>
      </c>
    </row>
    <row r="267" ht="25" customHeight="1">
</row>
    <row r="268" ht="20" customHeight="1">
      <c r="A268" s="23" t="s">
        <v>521</v>
      </c>
      <c r="B268" s="23"/>
      <c r="C268" s="24" t="s">
        <v>330</v>
      </c>
      <c r="D268" s="24"/>
      <c r="E268" s="24"/>
      <c r="F268" s="24"/>
      <c r="G268" s="24"/>
    </row>
    <row r="269" ht="20" customHeight="1">
      <c r="A269" s="23" t="s">
        <v>522</v>
      </c>
      <c r="B269" s="23"/>
      <c r="C269" s="24" t="s">
        <v>523</v>
      </c>
      <c r="D269" s="24"/>
      <c r="E269" s="24"/>
      <c r="F269" s="24"/>
      <c r="G269" s="24"/>
    </row>
    <row r="270" ht="15" customHeight="1">
</row>
    <row r="271" ht="25" customHeight="1">
      <c r="A271" s="6" t="s">
        <v>779</v>
      </c>
      <c r="B271" s="6"/>
      <c r="C271" s="6"/>
      <c r="D271" s="6"/>
      <c r="E271" s="6"/>
      <c r="F271" s="6"/>
      <c r="G271" s="6"/>
    </row>
    <row r="272" ht="15" customHeight="1">
</row>
    <row r="273" ht="50" customHeight="1">
      <c r="A273" s="10" t="s">
        <v>425</v>
      </c>
      <c r="B273" s="10" t="s">
        <v>650</v>
      </c>
      <c r="C273" s="10"/>
      <c r="D273" s="10" t="s">
        <v>703</v>
      </c>
      <c r="E273" s="10" t="s">
        <v>704</v>
      </c>
      <c r="F273" s="10" t="s">
        <v>705</v>
      </c>
      <c r="G273" s="10" t="s">
        <v>706</v>
      </c>
    </row>
    <row r="274" ht="15" customHeight="1">
      <c r="A274" s="10">
        <v>1</v>
      </c>
      <c r="B274" s="10">
        <v>2</v>
      </c>
      <c r="C274" s="10"/>
      <c r="D274" s="10">
        <v>3</v>
      </c>
      <c r="E274" s="10">
        <v>4</v>
      </c>
      <c r="F274" s="10">
        <v>5</v>
      </c>
      <c r="G274" s="10">
        <v>6</v>
      </c>
    </row>
    <row r="275" ht="40" customHeight="1">
      <c r="A275" s="10" t="s">
        <v>867</v>
      </c>
      <c r="B275" s="11" t="s">
        <v>868</v>
      </c>
      <c r="C275" s="11"/>
      <c r="D275" s="10" t="s">
        <v>492</v>
      </c>
      <c r="E275" s="18">
        <v>1</v>
      </c>
      <c r="F275" s="18">
        <v>10751.18</v>
      </c>
      <c r="G275" s="18">
        <v>10751.18</v>
      </c>
    </row>
    <row r="276" ht="20" customHeight="1">
      <c r="A276" s="10" t="s">
        <v>780</v>
      </c>
      <c r="B276" s="11" t="s">
        <v>781</v>
      </c>
      <c r="C276" s="11"/>
      <c r="D276" s="10" t="s">
        <v>711</v>
      </c>
      <c r="E276" s="18">
        <v>1</v>
      </c>
      <c r="F276" s="18">
        <v>52500</v>
      </c>
      <c r="G276" s="18">
        <v>52500</v>
      </c>
    </row>
    <row r="277" ht="20" customHeight="1">
      <c r="A277" s="10" t="s">
        <v>782</v>
      </c>
      <c r="B277" s="11" t="s">
        <v>783</v>
      </c>
      <c r="C277" s="11"/>
      <c r="D277" s="10" t="s">
        <v>711</v>
      </c>
      <c r="E277" s="18">
        <v>9</v>
      </c>
      <c r="F277" s="18">
        <v>39358.3</v>
      </c>
      <c r="G277" s="18">
        <v>354224.7</v>
      </c>
    </row>
    <row r="278" ht="40" customHeight="1">
      <c r="A278" s="10" t="s">
        <v>869</v>
      </c>
      <c r="B278" s="11" t="s">
        <v>870</v>
      </c>
      <c r="C278" s="11"/>
      <c r="D278" s="10" t="s">
        <v>492</v>
      </c>
      <c r="E278" s="18">
        <v>1</v>
      </c>
      <c r="F278" s="18">
        <v>45000</v>
      </c>
      <c r="G278" s="18">
        <v>45000</v>
      </c>
    </row>
    <row r="279" ht="40" customHeight="1">
      <c r="A279" s="10" t="s">
        <v>869</v>
      </c>
      <c r="B279" s="11" t="s">
        <v>871</v>
      </c>
      <c r="C279" s="11"/>
      <c r="D279" s="10" t="s">
        <v>492</v>
      </c>
      <c r="E279" s="18">
        <v>1</v>
      </c>
      <c r="F279" s="18">
        <v>45000</v>
      </c>
      <c r="G279" s="18">
        <v>45000</v>
      </c>
    </row>
    <row r="280" ht="40" customHeight="1">
      <c r="A280" s="10" t="s">
        <v>869</v>
      </c>
      <c r="B280" s="11" t="s">
        <v>872</v>
      </c>
      <c r="C280" s="11"/>
      <c r="D280" s="10" t="s">
        <v>492</v>
      </c>
      <c r="E280" s="18">
        <v>1</v>
      </c>
      <c r="F280" s="18">
        <v>45000</v>
      </c>
      <c r="G280" s="18">
        <v>45000</v>
      </c>
    </row>
    <row r="281" ht="20" customHeight="1">
      <c r="A281" s="10" t="s">
        <v>873</v>
      </c>
      <c r="B281" s="11" t="s">
        <v>874</v>
      </c>
      <c r="C281" s="11"/>
      <c r="D281" s="10" t="s">
        <v>492</v>
      </c>
      <c r="E281" s="18">
        <v>1</v>
      </c>
      <c r="F281" s="18">
        <v>40000</v>
      </c>
      <c r="G281" s="18">
        <v>40000</v>
      </c>
    </row>
    <row r="282" ht="40" customHeight="1">
      <c r="A282" s="10" t="s">
        <v>875</v>
      </c>
      <c r="B282" s="11" t="s">
        <v>876</v>
      </c>
      <c r="C282" s="11"/>
      <c r="D282" s="10" t="s">
        <v>492</v>
      </c>
      <c r="E282" s="18">
        <v>1</v>
      </c>
      <c r="F282" s="18">
        <v>174300</v>
      </c>
      <c r="G282" s="18">
        <v>174300</v>
      </c>
    </row>
    <row r="283" ht="40" customHeight="1">
      <c r="A283" s="10" t="s">
        <v>877</v>
      </c>
      <c r="B283" s="11" t="s">
        <v>878</v>
      </c>
      <c r="C283" s="11"/>
      <c r="D283" s="10" t="s">
        <v>711</v>
      </c>
      <c r="E283" s="18">
        <v>10</v>
      </c>
      <c r="F283" s="18">
        <v>35000</v>
      </c>
      <c r="G283" s="18">
        <v>350000</v>
      </c>
    </row>
    <row r="284" ht="40" customHeight="1">
      <c r="A284" s="10" t="s">
        <v>877</v>
      </c>
      <c r="B284" s="11" t="s">
        <v>879</v>
      </c>
      <c r="C284" s="11"/>
      <c r="D284" s="10" t="s">
        <v>711</v>
      </c>
      <c r="E284" s="18">
        <v>10</v>
      </c>
      <c r="F284" s="18">
        <v>100000</v>
      </c>
      <c r="G284" s="18">
        <v>1000000</v>
      </c>
    </row>
    <row r="285" ht="40" customHeight="1">
      <c r="A285" s="10" t="s">
        <v>877</v>
      </c>
      <c r="B285" s="11" t="s">
        <v>880</v>
      </c>
      <c r="C285" s="11"/>
      <c r="D285" s="10" t="s">
        <v>711</v>
      </c>
      <c r="E285" s="18">
        <v>10</v>
      </c>
      <c r="F285" s="18">
        <v>99000</v>
      </c>
      <c r="G285" s="18">
        <v>990000</v>
      </c>
    </row>
    <row r="286" ht="40" customHeight="1">
      <c r="A286" s="10" t="s">
        <v>877</v>
      </c>
      <c r="B286" s="11" t="s">
        <v>881</v>
      </c>
      <c r="C286" s="11"/>
      <c r="D286" s="10" t="s">
        <v>711</v>
      </c>
      <c r="E286" s="18">
        <v>10</v>
      </c>
      <c r="F286" s="18">
        <v>17751</v>
      </c>
      <c r="G286" s="18">
        <v>177510</v>
      </c>
    </row>
    <row r="287" ht="60" customHeight="1">
      <c r="A287" s="10" t="s">
        <v>882</v>
      </c>
      <c r="B287" s="11" t="s">
        <v>883</v>
      </c>
      <c r="C287" s="11"/>
      <c r="D287" s="10" t="s">
        <v>492</v>
      </c>
      <c r="E287" s="18">
        <v>1</v>
      </c>
      <c r="F287" s="18">
        <v>45602</v>
      </c>
      <c r="G287" s="18">
        <v>45602</v>
      </c>
    </row>
    <row r="288" ht="20" customHeight="1">
      <c r="A288" s="10" t="s">
        <v>795</v>
      </c>
      <c r="B288" s="11" t="s">
        <v>796</v>
      </c>
      <c r="C288" s="11"/>
      <c r="D288" s="10" t="s">
        <v>492</v>
      </c>
      <c r="E288" s="18">
        <v>1</v>
      </c>
      <c r="F288" s="18">
        <v>24000</v>
      </c>
      <c r="G288" s="18">
        <v>24000</v>
      </c>
    </row>
    <row r="289" ht="20" customHeight="1">
      <c r="A289" s="10" t="s">
        <v>884</v>
      </c>
      <c r="B289" s="11" t="s">
        <v>885</v>
      </c>
      <c r="C289" s="11"/>
      <c r="D289" s="10" t="s">
        <v>492</v>
      </c>
      <c r="E289" s="18">
        <v>1</v>
      </c>
      <c r="F289" s="18">
        <v>35328.1</v>
      </c>
      <c r="G289" s="18">
        <v>35328.1</v>
      </c>
    </row>
    <row r="290" ht="60" customHeight="1">
      <c r="A290" s="10" t="s">
        <v>800</v>
      </c>
      <c r="B290" s="11" t="s">
        <v>803</v>
      </c>
      <c r="C290" s="11"/>
      <c r="D290" s="10" t="s">
        <v>711</v>
      </c>
      <c r="E290" s="18">
        <v>9</v>
      </c>
      <c r="F290" s="18">
        <v>7657.95</v>
      </c>
      <c r="G290" s="18">
        <v>68921.55</v>
      </c>
    </row>
    <row r="291" ht="60" customHeight="1">
      <c r="A291" s="10" t="s">
        <v>800</v>
      </c>
      <c r="B291" s="11" t="s">
        <v>801</v>
      </c>
      <c r="C291" s="11"/>
      <c r="D291" s="10" t="s">
        <v>711</v>
      </c>
      <c r="E291" s="18">
        <v>9</v>
      </c>
      <c r="F291" s="18">
        <v>3852.25</v>
      </c>
      <c r="G291" s="18">
        <v>34670.25</v>
      </c>
    </row>
    <row r="292" ht="60" customHeight="1">
      <c r="A292" s="10" t="s">
        <v>800</v>
      </c>
      <c r="B292" s="11" t="s">
        <v>802</v>
      </c>
      <c r="C292" s="11"/>
      <c r="D292" s="10" t="s">
        <v>711</v>
      </c>
      <c r="E292" s="18">
        <v>8</v>
      </c>
      <c r="F292" s="18">
        <v>3852.25</v>
      </c>
      <c r="G292" s="18">
        <v>30818</v>
      </c>
    </row>
    <row r="293" ht="40" customHeight="1">
      <c r="A293" s="10" t="s">
        <v>804</v>
      </c>
      <c r="B293" s="11" t="s">
        <v>806</v>
      </c>
      <c r="C293" s="11"/>
      <c r="D293" s="10" t="s">
        <v>711</v>
      </c>
      <c r="E293" s="18">
        <v>9</v>
      </c>
      <c r="F293" s="18">
        <v>3399.98</v>
      </c>
      <c r="G293" s="18">
        <v>30599.82</v>
      </c>
    </row>
    <row r="294" ht="40" customHeight="1">
      <c r="A294" s="10" t="s">
        <v>804</v>
      </c>
      <c r="B294" s="11" t="s">
        <v>807</v>
      </c>
      <c r="C294" s="11"/>
      <c r="D294" s="10" t="s">
        <v>711</v>
      </c>
      <c r="E294" s="18">
        <v>9</v>
      </c>
      <c r="F294" s="18">
        <v>3022.16</v>
      </c>
      <c r="G294" s="18">
        <v>27199.44</v>
      </c>
    </row>
    <row r="295" ht="40" customHeight="1">
      <c r="A295" s="10" t="s">
        <v>804</v>
      </c>
      <c r="B295" s="11" t="s">
        <v>886</v>
      </c>
      <c r="C295" s="11"/>
      <c r="D295" s="10" t="s">
        <v>711</v>
      </c>
      <c r="E295" s="18">
        <v>9</v>
      </c>
      <c r="F295" s="18">
        <v>6663.07</v>
      </c>
      <c r="G295" s="18">
        <v>59967.63</v>
      </c>
    </row>
    <row r="296" ht="60" customHeight="1">
      <c r="A296" s="10" t="s">
        <v>841</v>
      </c>
      <c r="B296" s="11" t="s">
        <v>887</v>
      </c>
      <c r="C296" s="11"/>
      <c r="D296" s="10" t="s">
        <v>492</v>
      </c>
      <c r="E296" s="18">
        <v>1</v>
      </c>
      <c r="F296" s="18">
        <v>124300</v>
      </c>
      <c r="G296" s="18">
        <v>124300</v>
      </c>
    </row>
    <row r="297" ht="20" customHeight="1">
      <c r="A297" s="10" t="s">
        <v>280</v>
      </c>
      <c r="B297" s="11" t="s">
        <v>888</v>
      </c>
      <c r="C297" s="11"/>
      <c r="D297" s="10" t="s">
        <v>492</v>
      </c>
      <c r="E297" s="18">
        <v>5</v>
      </c>
      <c r="F297" s="18">
        <v>38320</v>
      </c>
      <c r="G297" s="18">
        <v>191600</v>
      </c>
    </row>
    <row r="298" ht="20" customHeight="1">
      <c r="A298" s="10" t="s">
        <v>287</v>
      </c>
      <c r="B298" s="11" t="s">
        <v>889</v>
      </c>
      <c r="C298" s="11"/>
      <c r="D298" s="10" t="s">
        <v>492</v>
      </c>
      <c r="E298" s="18">
        <v>25</v>
      </c>
      <c r="F298" s="18">
        <v>34842.3316</v>
      </c>
      <c r="G298" s="18">
        <v>871058.29</v>
      </c>
    </row>
    <row r="299" ht="60" customHeight="1">
      <c r="A299" s="10" t="s">
        <v>843</v>
      </c>
      <c r="B299" s="11" t="s">
        <v>890</v>
      </c>
      <c r="C299" s="11"/>
      <c r="D299" s="10" t="s">
        <v>492</v>
      </c>
      <c r="E299" s="18">
        <v>1</v>
      </c>
      <c r="F299" s="18">
        <v>50000</v>
      </c>
      <c r="G299" s="18">
        <v>50000</v>
      </c>
    </row>
    <row r="300" ht="60" customHeight="1">
      <c r="A300" s="10" t="s">
        <v>843</v>
      </c>
      <c r="B300" s="11" t="s">
        <v>891</v>
      </c>
      <c r="C300" s="11"/>
      <c r="D300" s="10" t="s">
        <v>492</v>
      </c>
      <c r="E300" s="18">
        <v>4600</v>
      </c>
      <c r="F300" s="18">
        <v>5</v>
      </c>
      <c r="G300" s="18">
        <v>23000</v>
      </c>
    </row>
    <row r="301" ht="60" customHeight="1">
      <c r="A301" s="10" t="s">
        <v>843</v>
      </c>
      <c r="B301" s="11" t="s">
        <v>892</v>
      </c>
      <c r="C301" s="11"/>
      <c r="D301" s="10" t="s">
        <v>492</v>
      </c>
      <c r="E301" s="18">
        <v>1</v>
      </c>
      <c r="F301" s="18">
        <v>103127</v>
      </c>
      <c r="G301" s="18">
        <v>103127</v>
      </c>
    </row>
    <row r="302" ht="60" customHeight="1">
      <c r="A302" s="10" t="s">
        <v>843</v>
      </c>
      <c r="B302" s="11" t="s">
        <v>893</v>
      </c>
      <c r="C302" s="11"/>
      <c r="D302" s="10" t="s">
        <v>492</v>
      </c>
      <c r="E302" s="18">
        <v>1</v>
      </c>
      <c r="F302" s="18">
        <v>6773</v>
      </c>
      <c r="G302" s="18">
        <v>6773</v>
      </c>
    </row>
    <row r="303" ht="60" customHeight="1">
      <c r="A303" s="10" t="s">
        <v>843</v>
      </c>
      <c r="B303" s="11" t="s">
        <v>894</v>
      </c>
      <c r="C303" s="11"/>
      <c r="D303" s="10" t="s">
        <v>492</v>
      </c>
      <c r="E303" s="18">
        <v>1</v>
      </c>
      <c r="F303" s="18">
        <v>100000</v>
      </c>
      <c r="G303" s="18">
        <v>100000</v>
      </c>
    </row>
    <row r="304" ht="40" customHeight="1">
      <c r="A304" s="10" t="s">
        <v>895</v>
      </c>
      <c r="B304" s="11" t="s">
        <v>896</v>
      </c>
      <c r="C304" s="11"/>
      <c r="D304" s="10" t="s">
        <v>492</v>
      </c>
      <c r="E304" s="18">
        <v>1</v>
      </c>
      <c r="F304" s="18">
        <v>146800</v>
      </c>
      <c r="G304" s="18">
        <v>146800</v>
      </c>
    </row>
    <row r="305" ht="20" customHeight="1">
      <c r="A305" s="10" t="s">
        <v>897</v>
      </c>
      <c r="B305" s="11" t="s">
        <v>898</v>
      </c>
      <c r="C305" s="11"/>
      <c r="D305" s="10" t="s">
        <v>492</v>
      </c>
      <c r="E305" s="18">
        <v>1</v>
      </c>
      <c r="F305" s="18">
        <v>59660</v>
      </c>
      <c r="G305" s="18">
        <v>59660</v>
      </c>
    </row>
    <row r="306" ht="20" customHeight="1">
      <c r="A306" s="10" t="s">
        <v>899</v>
      </c>
      <c r="B306" s="11" t="s">
        <v>900</v>
      </c>
      <c r="C306" s="11"/>
      <c r="D306" s="10" t="s">
        <v>492</v>
      </c>
      <c r="E306" s="18">
        <v>1</v>
      </c>
      <c r="F306" s="18">
        <v>479880</v>
      </c>
      <c r="G306" s="18">
        <v>479880</v>
      </c>
    </row>
    <row r="307" ht="25" customHeight="1">
      <c r="A307" s="26" t="s">
        <v>645</v>
      </c>
      <c r="B307" s="26"/>
      <c r="C307" s="26"/>
      <c r="D307" s="26"/>
      <c r="E307" s="26"/>
      <c r="F307" s="26"/>
      <c r="G307" s="22">
        <f>SUM(G275:G306)</f>
      </c>
    </row>
    <row r="308" ht="25" customHeight="1">
</row>
    <row r="309" ht="20" customHeight="1">
      <c r="A309" s="23" t="s">
        <v>521</v>
      </c>
      <c r="B309" s="23"/>
      <c r="C309" s="24" t="s">
        <v>330</v>
      </c>
      <c r="D309" s="24"/>
      <c r="E309" s="24"/>
      <c r="F309" s="24"/>
      <c r="G309" s="24"/>
    </row>
    <row r="310" ht="20" customHeight="1">
      <c r="A310" s="23" t="s">
        <v>522</v>
      </c>
      <c r="B310" s="23"/>
      <c r="C310" s="24" t="s">
        <v>523</v>
      </c>
      <c r="D310" s="24"/>
      <c r="E310" s="24"/>
      <c r="F310" s="24"/>
      <c r="G310" s="24"/>
    </row>
    <row r="311" ht="15" customHeight="1">
</row>
    <row r="312" ht="25" customHeight="1">
      <c r="A312" s="6" t="s">
        <v>813</v>
      </c>
      <c r="B312" s="6"/>
      <c r="C312" s="6"/>
      <c r="D312" s="6"/>
      <c r="E312" s="6"/>
      <c r="F312" s="6"/>
      <c r="G312" s="6"/>
    </row>
    <row r="313" ht="15" customHeight="1">
</row>
    <row r="314" ht="50" customHeight="1">
      <c r="A314" s="10" t="s">
        <v>425</v>
      </c>
      <c r="B314" s="10" t="s">
        <v>650</v>
      </c>
      <c r="C314" s="10"/>
      <c r="D314" s="10" t="s">
        <v>703</v>
      </c>
      <c r="E314" s="10" t="s">
        <v>704</v>
      </c>
      <c r="F314" s="10" t="s">
        <v>705</v>
      </c>
      <c r="G314" s="10" t="s">
        <v>706</v>
      </c>
    </row>
    <row r="315" ht="15" customHeight="1">
      <c r="A315" s="10">
        <v>1</v>
      </c>
      <c r="B315" s="10">
        <v>2</v>
      </c>
      <c r="C315" s="10"/>
      <c r="D315" s="10">
        <v>3</v>
      </c>
      <c r="E315" s="10">
        <v>4</v>
      </c>
      <c r="F315" s="10">
        <v>5</v>
      </c>
      <c r="G315" s="10">
        <v>6</v>
      </c>
    </row>
    <row r="316" ht="20" customHeight="1">
      <c r="A316" s="10" t="s">
        <v>901</v>
      </c>
      <c r="B316" s="11" t="s">
        <v>902</v>
      </c>
      <c r="C316" s="11"/>
      <c r="D316" s="10" t="s">
        <v>492</v>
      </c>
      <c r="E316" s="18">
        <v>1</v>
      </c>
      <c r="F316" s="18">
        <v>6094.61</v>
      </c>
      <c r="G316" s="18">
        <v>6094.61</v>
      </c>
    </row>
    <row r="317" ht="25" customHeight="1">
      <c r="A317" s="26" t="s">
        <v>645</v>
      </c>
      <c r="B317" s="26"/>
      <c r="C317" s="26"/>
      <c r="D317" s="26"/>
      <c r="E317" s="26"/>
      <c r="F317" s="26"/>
      <c r="G317" s="22">
        <f>SUM(G316:G316)</f>
      </c>
    </row>
    <row r="318" ht="25" customHeight="1">
</row>
    <row r="319" ht="20" customHeight="1">
      <c r="A319" s="23" t="s">
        <v>521</v>
      </c>
      <c r="B319" s="23"/>
      <c r="C319" s="24" t="s">
        <v>330</v>
      </c>
      <c r="D319" s="24"/>
      <c r="E319" s="24"/>
      <c r="F319" s="24"/>
      <c r="G319" s="24"/>
    </row>
    <row r="320" ht="20" customHeight="1">
      <c r="A320" s="23" t="s">
        <v>522</v>
      </c>
      <c r="B320" s="23"/>
      <c r="C320" s="24" t="s">
        <v>523</v>
      </c>
      <c r="D320" s="24"/>
      <c r="E320" s="24"/>
      <c r="F320" s="24"/>
      <c r="G320" s="24"/>
    </row>
    <row r="321" ht="15" customHeight="1">
</row>
    <row r="322" ht="25" customHeight="1">
      <c r="A322" s="6" t="s">
        <v>816</v>
      </c>
      <c r="B322" s="6"/>
      <c r="C322" s="6"/>
      <c r="D322" s="6"/>
      <c r="E322" s="6"/>
      <c r="F322" s="6"/>
      <c r="G322" s="6"/>
    </row>
    <row r="323" ht="15" customHeight="1">
</row>
    <row r="324" ht="50" customHeight="1">
      <c r="A324" s="10" t="s">
        <v>425</v>
      </c>
      <c r="B324" s="10" t="s">
        <v>650</v>
      </c>
      <c r="C324" s="10"/>
      <c r="D324" s="10" t="s">
        <v>703</v>
      </c>
      <c r="E324" s="10" t="s">
        <v>704</v>
      </c>
      <c r="F324" s="10" t="s">
        <v>705</v>
      </c>
      <c r="G324" s="10" t="s">
        <v>706</v>
      </c>
    </row>
    <row r="325" ht="15" customHeight="1">
      <c r="A325" s="10">
        <v>1</v>
      </c>
      <c r="B325" s="10">
        <v>2</v>
      </c>
      <c r="C325" s="10"/>
      <c r="D325" s="10">
        <v>3</v>
      </c>
      <c r="E325" s="10">
        <v>4</v>
      </c>
      <c r="F325" s="10">
        <v>5</v>
      </c>
      <c r="G325" s="10">
        <v>6</v>
      </c>
    </row>
    <row r="326" ht="40" customHeight="1">
      <c r="A326" s="10" t="s">
        <v>903</v>
      </c>
      <c r="B326" s="11" t="s">
        <v>904</v>
      </c>
      <c r="C326" s="11"/>
      <c r="D326" s="10" t="s">
        <v>492</v>
      </c>
      <c r="E326" s="18">
        <v>3</v>
      </c>
      <c r="F326" s="18">
        <v>29850</v>
      </c>
      <c r="G326" s="18">
        <v>89550</v>
      </c>
    </row>
    <row r="327" ht="20" customHeight="1">
      <c r="A327" s="10" t="s">
        <v>905</v>
      </c>
      <c r="B327" s="11" t="s">
        <v>906</v>
      </c>
      <c r="C327" s="11"/>
      <c r="D327" s="10" t="s">
        <v>492</v>
      </c>
      <c r="E327" s="18">
        <v>1</v>
      </c>
      <c r="F327" s="18">
        <v>2677</v>
      </c>
      <c r="G327" s="18">
        <v>2677</v>
      </c>
    </row>
    <row r="328" ht="25" customHeight="1">
      <c r="A328" s="26" t="s">
        <v>645</v>
      </c>
      <c r="B328" s="26"/>
      <c r="C328" s="26"/>
      <c r="D328" s="26"/>
      <c r="E328" s="26"/>
      <c r="F328" s="26"/>
      <c r="G328" s="22">
        <f>SUM(G326:G327)</f>
      </c>
    </row>
    <row r="329" ht="25" customHeight="1">
</row>
    <row r="330" ht="20" customHeight="1">
      <c r="A330" s="23" t="s">
        <v>521</v>
      </c>
      <c r="B330" s="23"/>
      <c r="C330" s="24" t="s">
        <v>330</v>
      </c>
      <c r="D330" s="24"/>
      <c r="E330" s="24"/>
      <c r="F330" s="24"/>
      <c r="G330" s="24"/>
    </row>
    <row r="331" ht="20" customHeight="1">
      <c r="A331" s="23" t="s">
        <v>522</v>
      </c>
      <c r="B331" s="23"/>
      <c r="C331" s="24" t="s">
        <v>523</v>
      </c>
      <c r="D331" s="24"/>
      <c r="E331" s="24"/>
      <c r="F331" s="24"/>
      <c r="G331" s="24"/>
    </row>
    <row r="332" ht="15" customHeight="1">
</row>
    <row r="333" ht="25" customHeight="1">
      <c r="A333" s="6" t="s">
        <v>825</v>
      </c>
      <c r="B333" s="6"/>
      <c r="C333" s="6"/>
      <c r="D333" s="6"/>
      <c r="E333" s="6"/>
      <c r="F333" s="6"/>
      <c r="G333" s="6"/>
    </row>
    <row r="334" ht="15" customHeight="1">
</row>
    <row r="335" ht="50" customHeight="1">
      <c r="A335" s="10" t="s">
        <v>425</v>
      </c>
      <c r="B335" s="10" t="s">
        <v>650</v>
      </c>
      <c r="C335" s="10"/>
      <c r="D335" s="10" t="s">
        <v>703</v>
      </c>
      <c r="E335" s="10" t="s">
        <v>704</v>
      </c>
      <c r="F335" s="10" t="s">
        <v>705</v>
      </c>
      <c r="G335" s="10" t="s">
        <v>706</v>
      </c>
    </row>
    <row r="336" ht="15" customHeight="1">
      <c r="A336" s="10">
        <v>1</v>
      </c>
      <c r="B336" s="10">
        <v>2</v>
      </c>
      <c r="C336" s="10"/>
      <c r="D336" s="10">
        <v>3</v>
      </c>
      <c r="E336" s="10">
        <v>4</v>
      </c>
      <c r="F336" s="10">
        <v>5</v>
      </c>
      <c r="G336" s="10">
        <v>6</v>
      </c>
    </row>
    <row r="337" ht="40" customHeight="1">
      <c r="A337" s="10" t="s">
        <v>826</v>
      </c>
      <c r="B337" s="11" t="s">
        <v>827</v>
      </c>
      <c r="C337" s="11"/>
      <c r="D337" s="10" t="s">
        <v>492</v>
      </c>
      <c r="E337" s="18">
        <v>14391.307692307</v>
      </c>
      <c r="F337" s="18">
        <v>65</v>
      </c>
      <c r="G337" s="18">
        <v>935435</v>
      </c>
    </row>
    <row r="338" ht="20" customHeight="1">
      <c r="A338" s="10" t="s">
        <v>828</v>
      </c>
      <c r="B338" s="11" t="s">
        <v>829</v>
      </c>
      <c r="C338" s="11"/>
      <c r="D338" s="10" t="s">
        <v>711</v>
      </c>
      <c r="E338" s="18">
        <v>1913.2583333</v>
      </c>
      <c r="F338" s="18">
        <v>52.8</v>
      </c>
      <c r="G338" s="18">
        <v>101020.04</v>
      </c>
    </row>
    <row r="339" ht="25" customHeight="1">
      <c r="A339" s="26" t="s">
        <v>645</v>
      </c>
      <c r="B339" s="26"/>
      <c r="C339" s="26"/>
      <c r="D339" s="26"/>
      <c r="E339" s="26"/>
      <c r="F339" s="26"/>
      <c r="G339" s="22">
        <f>SUM(G337:G338)</f>
      </c>
    </row>
    <row r="340" ht="25" customHeight="1">
</row>
    <row r="341" ht="20" customHeight="1">
      <c r="A341" s="23" t="s">
        <v>521</v>
      </c>
      <c r="B341" s="23"/>
      <c r="C341" s="24" t="s">
        <v>330</v>
      </c>
      <c r="D341" s="24"/>
      <c r="E341" s="24"/>
      <c r="F341" s="24"/>
      <c r="G341" s="24"/>
    </row>
    <row r="342" ht="20" customHeight="1">
      <c r="A342" s="23" t="s">
        <v>522</v>
      </c>
      <c r="B342" s="23"/>
      <c r="C342" s="24" t="s">
        <v>523</v>
      </c>
      <c r="D342" s="24"/>
      <c r="E342" s="24"/>
      <c r="F342" s="24"/>
      <c r="G342" s="24"/>
    </row>
    <row r="343" ht="15" customHeight="1">
</row>
    <row r="344" ht="25" customHeight="1">
      <c r="A344" s="6" t="s">
        <v>907</v>
      </c>
      <c r="B344" s="6"/>
      <c r="C344" s="6"/>
      <c r="D344" s="6"/>
      <c r="E344" s="6"/>
      <c r="F344" s="6"/>
      <c r="G344" s="6"/>
    </row>
    <row r="345" ht="15" customHeight="1">
</row>
    <row r="346" ht="50" customHeight="1">
      <c r="A346" s="10" t="s">
        <v>425</v>
      </c>
      <c r="B346" s="10" t="s">
        <v>650</v>
      </c>
      <c r="C346" s="10"/>
      <c r="D346" s="10" t="s">
        <v>703</v>
      </c>
      <c r="E346" s="10" t="s">
        <v>704</v>
      </c>
      <c r="F346" s="10" t="s">
        <v>705</v>
      </c>
      <c r="G346" s="10" t="s">
        <v>706</v>
      </c>
    </row>
    <row r="347" ht="15" customHeight="1">
      <c r="A347" s="10">
        <v>1</v>
      </c>
      <c r="B347" s="10">
        <v>2</v>
      </c>
      <c r="C347" s="10"/>
      <c r="D347" s="10">
        <v>3</v>
      </c>
      <c r="E347" s="10">
        <v>4</v>
      </c>
      <c r="F347" s="10">
        <v>5</v>
      </c>
      <c r="G347" s="10">
        <v>6</v>
      </c>
    </row>
    <row r="348" ht="20" customHeight="1">
      <c r="A348" s="10" t="s">
        <v>532</v>
      </c>
      <c r="B348" s="11" t="s">
        <v>908</v>
      </c>
      <c r="C348" s="11"/>
      <c r="D348" s="10" t="s">
        <v>492</v>
      </c>
      <c r="E348" s="18">
        <v>4</v>
      </c>
      <c r="F348" s="18">
        <v>16791</v>
      </c>
      <c r="G348" s="18">
        <v>67164</v>
      </c>
    </row>
    <row r="349" ht="25" customHeight="1">
      <c r="A349" s="26" t="s">
        <v>645</v>
      </c>
      <c r="B349" s="26"/>
      <c r="C349" s="26"/>
      <c r="D349" s="26"/>
      <c r="E349" s="26"/>
      <c r="F349" s="26"/>
      <c r="G349" s="22">
        <f>SUM(G348:G348)</f>
      </c>
    </row>
    <row r="350" ht="25" customHeight="1">
</row>
    <row r="351" ht="20" customHeight="1">
      <c r="A351" s="23" t="s">
        <v>521</v>
      </c>
      <c r="B351" s="23"/>
      <c r="C351" s="24" t="s">
        <v>330</v>
      </c>
      <c r="D351" s="24"/>
      <c r="E351" s="24"/>
      <c r="F351" s="24"/>
      <c r="G351" s="24"/>
    </row>
    <row r="352" ht="20" customHeight="1">
      <c r="A352" s="23" t="s">
        <v>522</v>
      </c>
      <c r="B352" s="23"/>
      <c r="C352" s="24" t="s">
        <v>523</v>
      </c>
      <c r="D352" s="24"/>
      <c r="E352" s="24"/>
      <c r="F352" s="24"/>
      <c r="G352" s="24"/>
    </row>
    <row r="353" ht="15" customHeight="1">
</row>
    <row r="354" ht="25" customHeight="1">
      <c r="A354" s="6" t="s">
        <v>830</v>
      </c>
      <c r="B354" s="6"/>
      <c r="C354" s="6"/>
      <c r="D354" s="6"/>
      <c r="E354" s="6"/>
      <c r="F354" s="6"/>
      <c r="G354" s="6"/>
    </row>
    <row r="355" ht="15" customHeight="1">
</row>
    <row r="356" ht="50" customHeight="1">
      <c r="A356" s="10" t="s">
        <v>425</v>
      </c>
      <c r="B356" s="10" t="s">
        <v>650</v>
      </c>
      <c r="C356" s="10"/>
      <c r="D356" s="10" t="s">
        <v>703</v>
      </c>
      <c r="E356" s="10" t="s">
        <v>704</v>
      </c>
      <c r="F356" s="10" t="s">
        <v>705</v>
      </c>
      <c r="G356" s="10" t="s">
        <v>706</v>
      </c>
    </row>
    <row r="357" ht="15" customHeight="1">
      <c r="A357" s="10">
        <v>1</v>
      </c>
      <c r="B357" s="10">
        <v>2</v>
      </c>
      <c r="C357" s="10"/>
      <c r="D357" s="10">
        <v>3</v>
      </c>
      <c r="E357" s="10">
        <v>4</v>
      </c>
      <c r="F357" s="10">
        <v>5</v>
      </c>
      <c r="G357" s="10">
        <v>6</v>
      </c>
    </row>
    <row r="358" ht="20" customHeight="1">
      <c r="A358" s="10" t="s">
        <v>831</v>
      </c>
      <c r="B358" s="11" t="s">
        <v>832</v>
      </c>
      <c r="C358" s="11"/>
      <c r="D358" s="10" t="s">
        <v>492</v>
      </c>
      <c r="E358" s="18">
        <v>1</v>
      </c>
      <c r="F358" s="18">
        <v>360257.86</v>
      </c>
      <c r="G358" s="18">
        <v>360257.86</v>
      </c>
    </row>
    <row r="359" ht="20" customHeight="1">
      <c r="A359" s="10" t="s">
        <v>909</v>
      </c>
      <c r="B359" s="11" t="s">
        <v>910</v>
      </c>
      <c r="C359" s="11"/>
      <c r="D359" s="10" t="s">
        <v>492</v>
      </c>
      <c r="E359" s="18">
        <v>1</v>
      </c>
      <c r="F359" s="18">
        <v>236398.8</v>
      </c>
      <c r="G359" s="18">
        <v>236398.8</v>
      </c>
    </row>
    <row r="360" ht="25" customHeight="1">
      <c r="A360" s="26" t="s">
        <v>645</v>
      </c>
      <c r="B360" s="26"/>
      <c r="C360" s="26"/>
      <c r="D360" s="26"/>
      <c r="E360" s="26"/>
      <c r="F360" s="26"/>
      <c r="G360" s="22">
        <f>SUM(G358:G359)</f>
      </c>
    </row>
    <row r="361" ht="25" customHeight="1">
</row>
    <row r="362" ht="20" customHeight="1">
      <c r="A362" s="23" t="s">
        <v>521</v>
      </c>
      <c r="B362" s="23"/>
      <c r="C362" s="24" t="s">
        <v>330</v>
      </c>
      <c r="D362" s="24"/>
      <c r="E362" s="24"/>
      <c r="F362" s="24"/>
      <c r="G362" s="24"/>
    </row>
    <row r="363" ht="20" customHeight="1">
      <c r="A363" s="23" t="s">
        <v>522</v>
      </c>
      <c r="B363" s="23"/>
      <c r="C363" s="24" t="s">
        <v>523</v>
      </c>
      <c r="D363" s="24"/>
      <c r="E363" s="24"/>
      <c r="F363" s="24"/>
      <c r="G363" s="24"/>
    </row>
    <row r="364" ht="15" customHeight="1">
</row>
    <row r="365" ht="25" customHeight="1">
      <c r="A365" s="6" t="s">
        <v>833</v>
      </c>
      <c r="B365" s="6"/>
      <c r="C365" s="6"/>
      <c r="D365" s="6"/>
      <c r="E365" s="6"/>
      <c r="F365" s="6"/>
      <c r="G365" s="6"/>
    </row>
    <row r="366" ht="15" customHeight="1">
</row>
    <row r="367" ht="50" customHeight="1">
      <c r="A367" s="10" t="s">
        <v>425</v>
      </c>
      <c r="B367" s="10" t="s">
        <v>650</v>
      </c>
      <c r="C367" s="10"/>
      <c r="D367" s="10" t="s">
        <v>703</v>
      </c>
      <c r="E367" s="10" t="s">
        <v>704</v>
      </c>
      <c r="F367" s="10" t="s">
        <v>705</v>
      </c>
      <c r="G367" s="10" t="s">
        <v>706</v>
      </c>
    </row>
    <row r="368" ht="15" customHeight="1">
      <c r="A368" s="10">
        <v>1</v>
      </c>
      <c r="B368" s="10">
        <v>2</v>
      </c>
      <c r="C368" s="10"/>
      <c r="D368" s="10">
        <v>3</v>
      </c>
      <c r="E368" s="10">
        <v>4</v>
      </c>
      <c r="F368" s="10">
        <v>5</v>
      </c>
      <c r="G368" s="10">
        <v>6</v>
      </c>
    </row>
    <row r="369" ht="20" customHeight="1">
      <c r="A369" s="10" t="s">
        <v>834</v>
      </c>
      <c r="B369" s="11" t="s">
        <v>835</v>
      </c>
      <c r="C369" s="11"/>
      <c r="D369" s="10" t="s">
        <v>492</v>
      </c>
      <c r="E369" s="18">
        <v>10</v>
      </c>
      <c r="F369" s="18">
        <v>180</v>
      </c>
      <c r="G369" s="18">
        <v>1800</v>
      </c>
    </row>
    <row r="370" ht="25" customHeight="1">
      <c r="A370" s="26" t="s">
        <v>645</v>
      </c>
      <c r="B370" s="26"/>
      <c r="C370" s="26"/>
      <c r="D370" s="26"/>
      <c r="E370" s="26"/>
      <c r="F370" s="26"/>
      <c r="G370" s="22">
        <f>SUM(G369:G369)</f>
      </c>
    </row>
    <row r="371" ht="25" customHeight="1">
</row>
    <row r="372" ht="20" customHeight="1">
      <c r="A372" s="23" t="s">
        <v>521</v>
      </c>
      <c r="B372" s="23"/>
      <c r="C372" s="24" t="s">
        <v>330</v>
      </c>
      <c r="D372" s="24"/>
      <c r="E372" s="24"/>
      <c r="F372" s="24"/>
      <c r="G372" s="24"/>
    </row>
    <row r="373" ht="20" customHeight="1">
      <c r="A373" s="23" t="s">
        <v>522</v>
      </c>
      <c r="B373" s="23"/>
      <c r="C373" s="24" t="s">
        <v>911</v>
      </c>
      <c r="D373" s="24"/>
      <c r="E373" s="24"/>
      <c r="F373" s="24"/>
      <c r="G373" s="24"/>
    </row>
    <row r="374" ht="15" customHeight="1">
</row>
    <row r="375" ht="25" customHeight="1">
      <c r="A375" s="6" t="s">
        <v>779</v>
      </c>
      <c r="B375" s="6"/>
      <c r="C375" s="6"/>
      <c r="D375" s="6"/>
      <c r="E375" s="6"/>
      <c r="F375" s="6"/>
      <c r="G375" s="6"/>
    </row>
    <row r="376" ht="15" customHeight="1">
</row>
    <row r="377" ht="50" customHeight="1">
      <c r="A377" s="10" t="s">
        <v>425</v>
      </c>
      <c r="B377" s="10" t="s">
        <v>650</v>
      </c>
      <c r="C377" s="10"/>
      <c r="D377" s="10" t="s">
        <v>703</v>
      </c>
      <c r="E377" s="10" t="s">
        <v>704</v>
      </c>
      <c r="F377" s="10" t="s">
        <v>705</v>
      </c>
      <c r="G377" s="10" t="s">
        <v>706</v>
      </c>
    </row>
    <row r="378" ht="15" customHeight="1">
      <c r="A378" s="10">
        <v>1</v>
      </c>
      <c r="B378" s="10">
        <v>2</v>
      </c>
      <c r="C378" s="10"/>
      <c r="D378" s="10">
        <v>3</v>
      </c>
      <c r="E378" s="10">
        <v>4</v>
      </c>
      <c r="F378" s="10">
        <v>5</v>
      </c>
      <c r="G378" s="10">
        <v>6</v>
      </c>
    </row>
    <row r="379" ht="40" customHeight="1">
      <c r="A379" s="10" t="s">
        <v>912</v>
      </c>
      <c r="B379" s="11" t="s">
        <v>913</v>
      </c>
      <c r="C379" s="11"/>
      <c r="D379" s="10" t="s">
        <v>492</v>
      </c>
      <c r="E379" s="18">
        <v>3</v>
      </c>
      <c r="F379" s="18">
        <v>6000</v>
      </c>
      <c r="G379" s="18">
        <v>18000</v>
      </c>
    </row>
    <row r="380" ht="25" customHeight="1">
      <c r="A380" s="26" t="s">
        <v>645</v>
      </c>
      <c r="B380" s="26"/>
      <c r="C380" s="26"/>
      <c r="D380" s="26"/>
      <c r="E380" s="26"/>
      <c r="F380" s="26"/>
      <c r="G380" s="22">
        <f>SUM(G379:G379)</f>
      </c>
    </row>
    <row r="381" ht="25" customHeight="1">
</row>
    <row r="382" ht="20" customHeight="1">
      <c r="A382" s="23" t="s">
        <v>521</v>
      </c>
      <c r="B382" s="23"/>
      <c r="C382" s="24" t="s">
        <v>330</v>
      </c>
      <c r="D382" s="24"/>
      <c r="E382" s="24"/>
      <c r="F382" s="24"/>
      <c r="G382" s="24"/>
    </row>
    <row r="383" ht="20" customHeight="1">
      <c r="A383" s="23" t="s">
        <v>522</v>
      </c>
      <c r="B383" s="23"/>
      <c r="C383" s="24" t="s">
        <v>911</v>
      </c>
      <c r="D383" s="24"/>
      <c r="E383" s="24"/>
      <c r="F383" s="24"/>
      <c r="G383" s="24"/>
    </row>
    <row r="384" ht="15" customHeight="1">
</row>
    <row r="385" ht="25" customHeight="1">
      <c r="A385" s="6" t="s">
        <v>816</v>
      </c>
      <c r="B385" s="6"/>
      <c r="C385" s="6"/>
      <c r="D385" s="6"/>
      <c r="E385" s="6"/>
      <c r="F385" s="6"/>
      <c r="G385" s="6"/>
    </row>
    <row r="386" ht="15" customHeight="1">
</row>
    <row r="387" ht="50" customHeight="1">
      <c r="A387" s="10" t="s">
        <v>425</v>
      </c>
      <c r="B387" s="10" t="s">
        <v>650</v>
      </c>
      <c r="C387" s="10"/>
      <c r="D387" s="10" t="s">
        <v>703</v>
      </c>
      <c r="E387" s="10" t="s">
        <v>704</v>
      </c>
      <c r="F387" s="10" t="s">
        <v>705</v>
      </c>
      <c r="G387" s="10" t="s">
        <v>706</v>
      </c>
    </row>
    <row r="388" ht="15" customHeight="1">
      <c r="A388" s="10">
        <v>1</v>
      </c>
      <c r="B388" s="10">
        <v>2</v>
      </c>
      <c r="C388" s="10"/>
      <c r="D388" s="10">
        <v>3</v>
      </c>
      <c r="E388" s="10">
        <v>4</v>
      </c>
      <c r="F388" s="10">
        <v>5</v>
      </c>
      <c r="G388" s="10">
        <v>6</v>
      </c>
    </row>
    <row r="389" ht="60" customHeight="1">
      <c r="A389" s="10" t="s">
        <v>247</v>
      </c>
      <c r="B389" s="11" t="s">
        <v>914</v>
      </c>
      <c r="C389" s="11"/>
      <c r="D389" s="10" t="s">
        <v>492</v>
      </c>
      <c r="E389" s="18">
        <v>1</v>
      </c>
      <c r="F389" s="18">
        <v>32969</v>
      </c>
      <c r="G389" s="18">
        <v>32969</v>
      </c>
    </row>
    <row r="390" ht="25" customHeight="1">
      <c r="A390" s="26" t="s">
        <v>645</v>
      </c>
      <c r="B390" s="26"/>
      <c r="C390" s="26"/>
      <c r="D390" s="26"/>
      <c r="E390" s="26"/>
      <c r="F390" s="26"/>
      <c r="G390" s="22">
        <f>SUM(G389:G389)</f>
      </c>
    </row>
    <row r="391" ht="25" customHeight="1">
</row>
    <row r="392" ht="20" customHeight="1">
      <c r="A392" s="23" t="s">
        <v>521</v>
      </c>
      <c r="B392" s="23"/>
      <c r="C392" s="24" t="s">
        <v>330</v>
      </c>
      <c r="D392" s="24"/>
      <c r="E392" s="24"/>
      <c r="F392" s="24"/>
      <c r="G392" s="24"/>
    </row>
    <row r="393" ht="20" customHeight="1">
      <c r="A393" s="23" t="s">
        <v>522</v>
      </c>
      <c r="B393" s="23"/>
      <c r="C393" s="24" t="s">
        <v>911</v>
      </c>
      <c r="D393" s="24"/>
      <c r="E393" s="24"/>
      <c r="F393" s="24"/>
      <c r="G393" s="24"/>
    </row>
    <row r="394" ht="15" customHeight="1">
</row>
    <row r="395" ht="25" customHeight="1">
      <c r="A395" s="6" t="s">
        <v>830</v>
      </c>
      <c r="B395" s="6"/>
      <c r="C395" s="6"/>
      <c r="D395" s="6"/>
      <c r="E395" s="6"/>
      <c r="F395" s="6"/>
      <c r="G395" s="6"/>
    </row>
    <row r="396" ht="15" customHeight="1">
</row>
    <row r="397" ht="50" customHeight="1">
      <c r="A397" s="10" t="s">
        <v>425</v>
      </c>
      <c r="B397" s="10" t="s">
        <v>650</v>
      </c>
      <c r="C397" s="10"/>
      <c r="D397" s="10" t="s">
        <v>703</v>
      </c>
      <c r="E397" s="10" t="s">
        <v>704</v>
      </c>
      <c r="F397" s="10" t="s">
        <v>705</v>
      </c>
      <c r="G397" s="10" t="s">
        <v>706</v>
      </c>
    </row>
    <row r="398" ht="15" customHeight="1">
      <c r="A398" s="10">
        <v>1</v>
      </c>
      <c r="B398" s="10">
        <v>2</v>
      </c>
      <c r="C398" s="10"/>
      <c r="D398" s="10">
        <v>3</v>
      </c>
      <c r="E398" s="10">
        <v>4</v>
      </c>
      <c r="F398" s="10">
        <v>5</v>
      </c>
      <c r="G398" s="10">
        <v>6</v>
      </c>
    </row>
    <row r="399" ht="60" customHeight="1">
      <c r="A399" s="10" t="s">
        <v>244</v>
      </c>
      <c r="B399" s="11" t="s">
        <v>915</v>
      </c>
      <c r="C399" s="11"/>
      <c r="D399" s="10" t="s">
        <v>492</v>
      </c>
      <c r="E399" s="18">
        <v>1</v>
      </c>
      <c r="F399" s="18">
        <v>187831</v>
      </c>
      <c r="G399" s="18">
        <v>187831</v>
      </c>
    </row>
    <row r="400" ht="25" customHeight="1">
      <c r="A400" s="26" t="s">
        <v>645</v>
      </c>
      <c r="B400" s="26"/>
      <c r="C400" s="26"/>
      <c r="D400" s="26"/>
      <c r="E400" s="26"/>
      <c r="F400" s="26"/>
      <c r="G400" s="22">
        <f>SUM(G399:G399)</f>
      </c>
    </row>
    <row r="401" ht="25" customHeight="1">
</row>
    <row r="402" ht="20" customHeight="1">
      <c r="A402" s="23" t="s">
        <v>521</v>
      </c>
      <c r="B402" s="23"/>
      <c r="C402" s="24" t="s">
        <v>385</v>
      </c>
      <c r="D402" s="24"/>
      <c r="E402" s="24"/>
      <c r="F402" s="24"/>
      <c r="G402" s="24"/>
    </row>
    <row r="403" ht="20" customHeight="1">
      <c r="A403" s="23" t="s">
        <v>522</v>
      </c>
      <c r="B403" s="23"/>
      <c r="C403" s="24" t="s">
        <v>523</v>
      </c>
      <c r="D403" s="24"/>
      <c r="E403" s="24"/>
      <c r="F403" s="24"/>
      <c r="G403" s="24"/>
    </row>
    <row r="404" ht="15" customHeight="1">
</row>
    <row r="405" ht="25" customHeight="1">
      <c r="A405" s="6" t="s">
        <v>725</v>
      </c>
      <c r="B405" s="6"/>
      <c r="C405" s="6"/>
      <c r="D405" s="6"/>
      <c r="E405" s="6"/>
      <c r="F405" s="6"/>
      <c r="G405" s="6"/>
    </row>
    <row r="406" ht="15" customHeight="1">
</row>
    <row r="407" ht="50" customHeight="1">
      <c r="A407" s="10" t="s">
        <v>425</v>
      </c>
      <c r="B407" s="10" t="s">
        <v>650</v>
      </c>
      <c r="C407" s="10"/>
      <c r="D407" s="10" t="s">
        <v>703</v>
      </c>
      <c r="E407" s="10" t="s">
        <v>704</v>
      </c>
      <c r="F407" s="10" t="s">
        <v>705</v>
      </c>
      <c r="G407" s="10" t="s">
        <v>706</v>
      </c>
    </row>
    <row r="408" ht="15" customHeight="1">
      <c r="A408" s="10">
        <v>1</v>
      </c>
      <c r="B408" s="10">
        <v>2</v>
      </c>
      <c r="C408" s="10"/>
      <c r="D408" s="10">
        <v>3</v>
      </c>
      <c r="E408" s="10">
        <v>4</v>
      </c>
      <c r="F408" s="10">
        <v>5</v>
      </c>
      <c r="G408" s="10">
        <v>6</v>
      </c>
    </row>
    <row r="409" ht="20" customHeight="1">
      <c r="A409" s="10" t="s">
        <v>149</v>
      </c>
      <c r="B409" s="11" t="s">
        <v>916</v>
      </c>
      <c r="C409" s="11"/>
      <c r="D409" s="10" t="s">
        <v>711</v>
      </c>
      <c r="E409" s="18">
        <v>786.102788089</v>
      </c>
      <c r="F409" s="18">
        <v>2508.17</v>
      </c>
      <c r="G409" s="18">
        <v>1971679.43</v>
      </c>
    </row>
    <row r="410" ht="40" customHeight="1">
      <c r="A410" s="10" t="s">
        <v>917</v>
      </c>
      <c r="B410" s="11" t="s">
        <v>918</v>
      </c>
      <c r="C410" s="11"/>
      <c r="D410" s="10" t="s">
        <v>711</v>
      </c>
      <c r="E410" s="18">
        <v>418257.25452016</v>
      </c>
      <c r="F410" s="18">
        <v>7.19</v>
      </c>
      <c r="G410" s="18">
        <v>3007269.66</v>
      </c>
    </row>
    <row r="411" ht="25" customHeight="1">
      <c r="A411" s="26" t="s">
        <v>645</v>
      </c>
      <c r="B411" s="26"/>
      <c r="C411" s="26"/>
      <c r="D411" s="26"/>
      <c r="E411" s="26"/>
      <c r="F411" s="26"/>
      <c r="G411" s="22">
        <f>SUM(G409:G410)</f>
      </c>
    </row>
  </sheetData>
  <sheetProtection password="9A93" sheet="1" objects="1" scenarios="1"/>
  <mergeCells>
    <mergeCell ref="A2:B2"/>
    <mergeCell ref="C2:G2"/>
    <mergeCell ref="A3:B3"/>
    <mergeCell ref="C3:G3"/>
    <mergeCell ref="A5:G5"/>
    <mergeCell ref="B7:C7"/>
    <mergeCell ref="B8:C8"/>
    <mergeCell ref="B9:C9"/>
    <mergeCell ref="B10:C10"/>
    <mergeCell ref="B11:C11"/>
    <mergeCell ref="B12:C12"/>
    <mergeCell ref="A13:F13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A26:F26"/>
    <mergeCell ref="A28:B28"/>
    <mergeCell ref="C28:G28"/>
    <mergeCell ref="A29:B29"/>
    <mergeCell ref="C29:G29"/>
    <mergeCell ref="A31:G31"/>
    <mergeCell ref="B33:C33"/>
    <mergeCell ref="B34:C34"/>
    <mergeCell ref="B35:C35"/>
    <mergeCell ref="A36:F36"/>
    <mergeCell ref="A38:B38"/>
    <mergeCell ref="C38:G38"/>
    <mergeCell ref="A39:B39"/>
    <mergeCell ref="C39:G39"/>
    <mergeCell ref="A41:G41"/>
    <mergeCell ref="B43:C43"/>
    <mergeCell ref="B44:C44"/>
    <mergeCell ref="B45:C45"/>
    <mergeCell ref="B46:C46"/>
    <mergeCell ref="B47:C47"/>
    <mergeCell ref="A48:F48"/>
    <mergeCell ref="A50:B50"/>
    <mergeCell ref="C50:G50"/>
    <mergeCell ref="A51:B51"/>
    <mergeCell ref="C51:G51"/>
    <mergeCell ref="A53:G53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A81:F81"/>
    <mergeCell ref="A83:B83"/>
    <mergeCell ref="C83:G83"/>
    <mergeCell ref="A84:B84"/>
    <mergeCell ref="C84:G84"/>
    <mergeCell ref="A86:G86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A117:F117"/>
    <mergeCell ref="A119:B119"/>
    <mergeCell ref="C119:G119"/>
    <mergeCell ref="A120:B120"/>
    <mergeCell ref="C120:G120"/>
    <mergeCell ref="A122:G122"/>
    <mergeCell ref="B124:C124"/>
    <mergeCell ref="B125:C125"/>
    <mergeCell ref="B126:C126"/>
    <mergeCell ref="A127:F127"/>
    <mergeCell ref="A129:B129"/>
    <mergeCell ref="C129:G129"/>
    <mergeCell ref="A130:B130"/>
    <mergeCell ref="C130:G130"/>
    <mergeCell ref="A132:G132"/>
    <mergeCell ref="B134:C134"/>
    <mergeCell ref="B135:C135"/>
    <mergeCell ref="B136:C136"/>
    <mergeCell ref="B137:C137"/>
    <mergeCell ref="B138:C138"/>
    <mergeCell ref="A139:F139"/>
    <mergeCell ref="A141:B141"/>
    <mergeCell ref="C141:G141"/>
    <mergeCell ref="A142:B142"/>
    <mergeCell ref="C142:G142"/>
    <mergeCell ref="A144:G144"/>
    <mergeCell ref="B146:C146"/>
    <mergeCell ref="B147:C147"/>
    <mergeCell ref="B148:C148"/>
    <mergeCell ref="B149:C149"/>
    <mergeCell ref="A150:F150"/>
    <mergeCell ref="A152:B152"/>
    <mergeCell ref="C152:G152"/>
    <mergeCell ref="A153:B153"/>
    <mergeCell ref="C153:G153"/>
    <mergeCell ref="A155:G155"/>
    <mergeCell ref="B157:C157"/>
    <mergeCell ref="B158:C158"/>
    <mergeCell ref="B159:C159"/>
    <mergeCell ref="B160:C160"/>
    <mergeCell ref="A161:F161"/>
    <mergeCell ref="A163:B163"/>
    <mergeCell ref="C163:G163"/>
    <mergeCell ref="A164:B164"/>
    <mergeCell ref="C164:G164"/>
    <mergeCell ref="A166:G166"/>
    <mergeCell ref="B168:C168"/>
    <mergeCell ref="B169:C169"/>
    <mergeCell ref="B170:C170"/>
    <mergeCell ref="B171:C171"/>
    <mergeCell ref="A172:F172"/>
    <mergeCell ref="A174:B174"/>
    <mergeCell ref="C174:G174"/>
    <mergeCell ref="A175:B175"/>
    <mergeCell ref="C175:G175"/>
    <mergeCell ref="A177:G177"/>
    <mergeCell ref="B179:C179"/>
    <mergeCell ref="B180:C180"/>
    <mergeCell ref="B181:C181"/>
    <mergeCell ref="B182:C182"/>
    <mergeCell ref="B183:C183"/>
    <mergeCell ref="A184:F184"/>
    <mergeCell ref="A186:B186"/>
    <mergeCell ref="C186:G186"/>
    <mergeCell ref="A187:B187"/>
    <mergeCell ref="C187:G187"/>
    <mergeCell ref="A189:G189"/>
    <mergeCell ref="B191:C191"/>
    <mergeCell ref="B192:C192"/>
    <mergeCell ref="B193:C193"/>
    <mergeCell ref="B194:C194"/>
    <mergeCell ref="B195:C195"/>
    <mergeCell ref="B196:C196"/>
    <mergeCell ref="A197:F197"/>
    <mergeCell ref="A199:B199"/>
    <mergeCell ref="C199:G199"/>
    <mergeCell ref="A200:B200"/>
    <mergeCell ref="C200:G200"/>
    <mergeCell ref="A202:G202"/>
    <mergeCell ref="B204:C204"/>
    <mergeCell ref="B205:C205"/>
    <mergeCell ref="B206:C206"/>
    <mergeCell ref="B207:C207"/>
    <mergeCell ref="B208:C208"/>
    <mergeCell ref="B209:C209"/>
    <mergeCell ref="A210:F210"/>
    <mergeCell ref="A212:B212"/>
    <mergeCell ref="C212:G212"/>
    <mergeCell ref="A213:B213"/>
    <mergeCell ref="C213:G213"/>
    <mergeCell ref="A215:G215"/>
    <mergeCell ref="B217:C217"/>
    <mergeCell ref="B218:C218"/>
    <mergeCell ref="B219:C219"/>
    <mergeCell ref="B220:C220"/>
    <mergeCell ref="B221:C221"/>
    <mergeCell ref="A222:F222"/>
    <mergeCell ref="A224:B224"/>
    <mergeCell ref="C224:G224"/>
    <mergeCell ref="A225:B225"/>
    <mergeCell ref="C225:G225"/>
    <mergeCell ref="A227:G227"/>
    <mergeCell ref="B229:C229"/>
    <mergeCell ref="B230:C230"/>
    <mergeCell ref="B231:C231"/>
    <mergeCell ref="B232:C232"/>
    <mergeCell ref="A233:F233"/>
    <mergeCell ref="A235:B235"/>
    <mergeCell ref="C235:G235"/>
    <mergeCell ref="A236:B236"/>
    <mergeCell ref="C236:G236"/>
    <mergeCell ref="A238:G238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A266:F266"/>
    <mergeCell ref="A268:B268"/>
    <mergeCell ref="C268:G268"/>
    <mergeCell ref="A269:B269"/>
    <mergeCell ref="C269:G269"/>
    <mergeCell ref="A271:G271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A307:F307"/>
    <mergeCell ref="A309:B309"/>
    <mergeCell ref="C309:G309"/>
    <mergeCell ref="A310:B310"/>
    <mergeCell ref="C310:G310"/>
    <mergeCell ref="A312:G312"/>
    <mergeCell ref="B314:C314"/>
    <mergeCell ref="B315:C315"/>
    <mergeCell ref="B316:C316"/>
    <mergeCell ref="A317:F317"/>
    <mergeCell ref="A319:B319"/>
    <mergeCell ref="C319:G319"/>
    <mergeCell ref="A320:B320"/>
    <mergeCell ref="C320:G320"/>
    <mergeCell ref="A322:G322"/>
    <mergeCell ref="B324:C324"/>
    <mergeCell ref="B325:C325"/>
    <mergeCell ref="B326:C326"/>
    <mergeCell ref="B327:C327"/>
    <mergeCell ref="A328:F328"/>
    <mergeCell ref="A330:B330"/>
    <mergeCell ref="C330:G330"/>
    <mergeCell ref="A331:B331"/>
    <mergeCell ref="C331:G331"/>
    <mergeCell ref="A333:G333"/>
    <mergeCell ref="B335:C335"/>
    <mergeCell ref="B336:C336"/>
    <mergeCell ref="B337:C337"/>
    <mergeCell ref="B338:C338"/>
    <mergeCell ref="A339:F339"/>
    <mergeCell ref="A341:B341"/>
    <mergeCell ref="C341:G341"/>
    <mergeCell ref="A342:B342"/>
    <mergeCell ref="C342:G342"/>
    <mergeCell ref="A344:G344"/>
    <mergeCell ref="B346:C346"/>
    <mergeCell ref="B347:C347"/>
    <mergeCell ref="B348:C348"/>
    <mergeCell ref="A349:F349"/>
    <mergeCell ref="A351:B351"/>
    <mergeCell ref="C351:G351"/>
    <mergeCell ref="A352:B352"/>
    <mergeCell ref="C352:G352"/>
    <mergeCell ref="A354:G354"/>
    <mergeCell ref="B356:C356"/>
    <mergeCell ref="B357:C357"/>
    <mergeCell ref="B358:C358"/>
    <mergeCell ref="B359:C359"/>
    <mergeCell ref="A360:F360"/>
    <mergeCell ref="A362:B362"/>
    <mergeCell ref="C362:G362"/>
    <mergeCell ref="A363:B363"/>
    <mergeCell ref="C363:G363"/>
    <mergeCell ref="A365:G365"/>
    <mergeCell ref="B367:C367"/>
    <mergeCell ref="B368:C368"/>
    <mergeCell ref="B369:C369"/>
    <mergeCell ref="A370:F370"/>
    <mergeCell ref="A372:B372"/>
    <mergeCell ref="C372:G372"/>
    <mergeCell ref="A373:B373"/>
    <mergeCell ref="C373:G373"/>
    <mergeCell ref="A375:G375"/>
    <mergeCell ref="B377:C377"/>
    <mergeCell ref="B378:C378"/>
    <mergeCell ref="B379:C379"/>
    <mergeCell ref="A380:F380"/>
    <mergeCell ref="A382:B382"/>
    <mergeCell ref="C382:G382"/>
    <mergeCell ref="A383:B383"/>
    <mergeCell ref="C383:G383"/>
    <mergeCell ref="A385:G385"/>
    <mergeCell ref="B387:C387"/>
    <mergeCell ref="B388:C388"/>
    <mergeCell ref="B389:C389"/>
    <mergeCell ref="A390:F390"/>
    <mergeCell ref="A392:B392"/>
    <mergeCell ref="C392:G392"/>
    <mergeCell ref="A393:B393"/>
    <mergeCell ref="C393:G393"/>
    <mergeCell ref="A395:G395"/>
    <mergeCell ref="B397:C397"/>
    <mergeCell ref="B398:C398"/>
    <mergeCell ref="B399:C399"/>
    <mergeCell ref="A400:F400"/>
    <mergeCell ref="A402:B402"/>
    <mergeCell ref="C402:G402"/>
    <mergeCell ref="A403:B403"/>
    <mergeCell ref="C403:G403"/>
    <mergeCell ref="A405:G405"/>
    <mergeCell ref="B407:C407"/>
    <mergeCell ref="B408:C408"/>
    <mergeCell ref="B409:C409"/>
    <mergeCell ref="B410:C410"/>
    <mergeCell ref="A411:F411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&amp;K00-00922456.SO3.206636</oddHeader>
    <oddFooter>&amp;L&amp;L&amp;"Verdana,����������"&amp;K000000&amp;L&amp;"Verdana,����������"&amp;K00-014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919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920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0" t="s">
        <v>425</v>
      </c>
      <c r="B6" s="10" t="s">
        <v>44</v>
      </c>
      <c r="C6" s="10" t="s">
        <v>921</v>
      </c>
      <c r="D6" s="10" t="s">
        <v>922</v>
      </c>
      <c r="E6" s="10"/>
      <c r="F6" s="10"/>
      <c r="G6" s="10" t="s">
        <v>923</v>
      </c>
      <c r="H6" s="10"/>
      <c r="I6" s="10"/>
      <c r="J6" s="10" t="s">
        <v>924</v>
      </c>
      <c r="K6" s="10"/>
      <c r="L6" s="10"/>
    </row>
    <row r="7" ht="50" customHeight="1">
      <c r="A7" s="10"/>
      <c r="B7" s="10"/>
      <c r="C7" s="10"/>
      <c r="D7" s="10" t="s">
        <v>925</v>
      </c>
      <c r="E7" s="10" t="s">
        <v>926</v>
      </c>
      <c r="F7" s="10" t="s">
        <v>927</v>
      </c>
      <c r="G7" s="10" t="s">
        <v>925</v>
      </c>
      <c r="H7" s="10" t="s">
        <v>926</v>
      </c>
      <c r="I7" s="10" t="s">
        <v>928</v>
      </c>
      <c r="J7" s="10" t="s">
        <v>925</v>
      </c>
      <c r="K7" s="10" t="s">
        <v>926</v>
      </c>
      <c r="L7" s="10" t="s">
        <v>929</v>
      </c>
    </row>
    <row r="8" ht="25" customHeight="1">
      <c r="A8" s="10" t="s">
        <v>432</v>
      </c>
      <c r="B8" s="10" t="s">
        <v>532</v>
      </c>
      <c r="C8" s="10" t="s">
        <v>533</v>
      </c>
      <c r="D8" s="10" t="s">
        <v>534</v>
      </c>
      <c r="E8" s="10" t="s">
        <v>535</v>
      </c>
      <c r="F8" s="10" t="s">
        <v>536</v>
      </c>
      <c r="G8" s="10" t="s">
        <v>537</v>
      </c>
      <c r="H8" s="10" t="s">
        <v>538</v>
      </c>
      <c r="I8" s="10" t="s">
        <v>697</v>
      </c>
      <c r="J8" s="10" t="s">
        <v>546</v>
      </c>
      <c r="K8" s="10" t="s">
        <v>548</v>
      </c>
      <c r="L8" s="10" t="s">
        <v>550</v>
      </c>
    </row>
    <row r="9" ht="25" customHeight="1">
      <c r="A9" s="10" t="s">
        <v>432</v>
      </c>
      <c r="B9" s="10" t="s">
        <v>68</v>
      </c>
      <c r="C9" s="11" t="s">
        <v>930</v>
      </c>
      <c r="D9" s="18">
        <v>1</v>
      </c>
      <c r="E9" s="18">
        <v>4615237.78</v>
      </c>
      <c r="F9" s="18">
        <v>4615237.78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</row>
    <row r="10" ht="25" customHeight="1">
      <c r="A10" s="12" t="s">
        <v>645</v>
      </c>
      <c r="B10" s="12"/>
      <c r="C10" s="12"/>
      <c r="D10" s="20" t="s">
        <v>435</v>
      </c>
      <c r="E10" s="20" t="s">
        <v>435</v>
      </c>
      <c r="F10" s="20">
        <f>SUM(F9:F9)</f>
      </c>
      <c r="G10" s="20" t="s">
        <v>435</v>
      </c>
      <c r="H10" s="20" t="s">
        <v>435</v>
      </c>
      <c r="I10" s="20">
        <f>SUM(I9:I9)</f>
      </c>
      <c r="J10" s="20" t="s">
        <v>435</v>
      </c>
      <c r="K10" s="20" t="s">
        <v>435</v>
      </c>
      <c r="L10" s="20">
        <f>SUM(L9:L9)</f>
      </c>
    </row>
    <row r="11" ht="15" customHeight="1">
</row>
    <row r="12" ht="25" customHeight="1">
      <c r="A12" s="6" t="s">
        <v>931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15" customHeight="1">
</row>
    <row r="14" ht="25" customHeight="1">
      <c r="A14" s="6" t="s">
        <v>932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ht="25" customHeight="1">
</row>
    <row r="16" ht="50" customHeight="1">
      <c r="A16" s="10" t="s">
        <v>425</v>
      </c>
      <c r="B16" s="10" t="s">
        <v>44</v>
      </c>
      <c r="C16" s="10" t="s">
        <v>921</v>
      </c>
      <c r="D16" s="10" t="s">
        <v>922</v>
      </c>
      <c r="E16" s="10"/>
      <c r="F16" s="10"/>
      <c r="G16" s="10" t="s">
        <v>923</v>
      </c>
      <c r="H16" s="10"/>
      <c r="I16" s="10"/>
      <c r="J16" s="10" t="s">
        <v>924</v>
      </c>
      <c r="K16" s="10"/>
      <c r="L16" s="10"/>
    </row>
    <row r="17" ht="50" customHeight="1">
      <c r="A17" s="10"/>
      <c r="B17" s="10"/>
      <c r="C17" s="10"/>
      <c r="D17" s="10" t="s">
        <v>925</v>
      </c>
      <c r="E17" s="10" t="s">
        <v>926</v>
      </c>
      <c r="F17" s="10" t="s">
        <v>927</v>
      </c>
      <c r="G17" s="10" t="s">
        <v>925</v>
      </c>
      <c r="H17" s="10" t="s">
        <v>926</v>
      </c>
      <c r="I17" s="10" t="s">
        <v>928</v>
      </c>
      <c r="J17" s="10" t="s">
        <v>925</v>
      </c>
      <c r="K17" s="10" t="s">
        <v>926</v>
      </c>
      <c r="L17" s="10" t="s">
        <v>929</v>
      </c>
    </row>
    <row r="18" ht="25" customHeight="1">
      <c r="A18" s="10" t="s">
        <v>432</v>
      </c>
      <c r="B18" s="10" t="s">
        <v>532</v>
      </c>
      <c r="C18" s="10" t="s">
        <v>533</v>
      </c>
      <c r="D18" s="10" t="s">
        <v>534</v>
      </c>
      <c r="E18" s="10" t="s">
        <v>535</v>
      </c>
      <c r="F18" s="10" t="s">
        <v>536</v>
      </c>
      <c r="G18" s="10" t="s">
        <v>537</v>
      </c>
      <c r="H18" s="10" t="s">
        <v>538</v>
      </c>
      <c r="I18" s="10" t="s">
        <v>697</v>
      </c>
      <c r="J18" s="10" t="s">
        <v>546</v>
      </c>
      <c r="K18" s="10" t="s">
        <v>548</v>
      </c>
      <c r="L18" s="10" t="s">
        <v>550</v>
      </c>
    </row>
    <row r="19" ht="25" customHeight="1">
      <c r="A19" s="10" t="s">
        <v>432</v>
      </c>
      <c r="B19" s="10" t="s">
        <v>99</v>
      </c>
      <c r="C19" s="11" t="s">
        <v>933</v>
      </c>
      <c r="D19" s="18">
        <v>1</v>
      </c>
      <c r="E19" s="18">
        <v>102003.12</v>
      </c>
      <c r="F19" s="18">
        <v>102003.12</v>
      </c>
      <c r="G19" s="18">
        <v>1</v>
      </c>
      <c r="H19" s="18">
        <v>40000</v>
      </c>
      <c r="I19" s="18">
        <v>40000</v>
      </c>
      <c r="J19" s="18">
        <v>1</v>
      </c>
      <c r="K19" s="18">
        <v>40000</v>
      </c>
      <c r="L19" s="18">
        <v>40000</v>
      </c>
    </row>
    <row r="20" ht="25" customHeight="1">
      <c r="A20" s="10" t="s">
        <v>532</v>
      </c>
      <c r="B20" s="10" t="s">
        <v>99</v>
      </c>
      <c r="C20" s="11" t="s">
        <v>934</v>
      </c>
      <c r="D20" s="18">
        <v>1</v>
      </c>
      <c r="E20" s="18">
        <v>28385400</v>
      </c>
      <c r="F20" s="18">
        <v>28385400</v>
      </c>
      <c r="G20" s="18">
        <v>180000</v>
      </c>
      <c r="H20" s="18">
        <v>280</v>
      </c>
      <c r="I20" s="18">
        <v>50400000</v>
      </c>
      <c r="J20" s="18">
        <v>180000</v>
      </c>
      <c r="K20" s="18">
        <v>280</v>
      </c>
      <c r="L20" s="18">
        <v>50400000</v>
      </c>
    </row>
    <row r="21" ht="25" customHeight="1">
      <c r="A21" s="10" t="s">
        <v>533</v>
      </c>
      <c r="B21" s="10" t="s">
        <v>99</v>
      </c>
      <c r="C21" s="11" t="s">
        <v>935</v>
      </c>
      <c r="D21" s="18">
        <v>1</v>
      </c>
      <c r="E21" s="18">
        <v>510455.78</v>
      </c>
      <c r="F21" s="18">
        <v>510455.78</v>
      </c>
      <c r="G21" s="18">
        <v>1</v>
      </c>
      <c r="H21" s="18">
        <v>581572.89</v>
      </c>
      <c r="I21" s="18">
        <v>581572.89</v>
      </c>
      <c r="J21" s="18">
        <v>1</v>
      </c>
      <c r="K21" s="18">
        <v>581572.89</v>
      </c>
      <c r="L21" s="18">
        <v>581572.89</v>
      </c>
    </row>
    <row r="22" ht="25" customHeight="1">
      <c r="A22" s="10" t="s">
        <v>534</v>
      </c>
      <c r="B22" s="10" t="s">
        <v>99</v>
      </c>
      <c r="C22" s="11" t="s">
        <v>936</v>
      </c>
      <c r="D22" s="18">
        <v>1</v>
      </c>
      <c r="E22" s="18">
        <v>10072872</v>
      </c>
      <c r="F22" s="18">
        <v>10072872</v>
      </c>
      <c r="G22" s="18">
        <v>1</v>
      </c>
      <c r="H22" s="18">
        <v>14378775.43</v>
      </c>
      <c r="I22" s="18">
        <v>14378775.43</v>
      </c>
      <c r="J22" s="18">
        <v>1</v>
      </c>
      <c r="K22" s="18">
        <v>14378775.43</v>
      </c>
      <c r="L22" s="18">
        <v>14378775.43</v>
      </c>
    </row>
    <row r="23" ht="25" customHeight="1">
      <c r="A23" s="10" t="s">
        <v>535</v>
      </c>
      <c r="B23" s="10" t="s">
        <v>99</v>
      </c>
      <c r="C23" s="11" t="s">
        <v>937</v>
      </c>
      <c r="D23" s="18">
        <v>1</v>
      </c>
      <c r="E23" s="18">
        <v>1755179</v>
      </c>
      <c r="F23" s="18">
        <v>1755179</v>
      </c>
      <c r="G23" s="18">
        <v>1</v>
      </c>
      <c r="H23" s="18">
        <v>109773.83</v>
      </c>
      <c r="I23" s="18">
        <v>109773.83</v>
      </c>
      <c r="J23" s="18">
        <v>1</v>
      </c>
      <c r="K23" s="18">
        <v>109773.83</v>
      </c>
      <c r="L23" s="18">
        <v>109773.83</v>
      </c>
    </row>
    <row r="24" ht="25" customHeight="1">
      <c r="A24" s="10" t="s">
        <v>536</v>
      </c>
      <c r="B24" s="10" t="s">
        <v>99</v>
      </c>
      <c r="C24" s="11"/>
      <c r="D24" s="18">
        <v>1</v>
      </c>
      <c r="E24" s="18">
        <v>36085.2</v>
      </c>
      <c r="F24" s="18">
        <v>36085.2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</row>
    <row r="25" ht="25" customHeight="1">
      <c r="A25" s="10" t="s">
        <v>537</v>
      </c>
      <c r="B25" s="10" t="s">
        <v>99</v>
      </c>
      <c r="C25" s="11"/>
      <c r="D25" s="18">
        <v>1</v>
      </c>
      <c r="E25" s="18">
        <v>638970.8</v>
      </c>
      <c r="F25" s="18">
        <v>638970.8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</row>
    <row r="26" ht="25" customHeight="1">
      <c r="A26" s="10" t="s">
        <v>538</v>
      </c>
      <c r="B26" s="10" t="s">
        <v>99</v>
      </c>
      <c r="C26" s="11"/>
      <c r="D26" s="18">
        <v>1</v>
      </c>
      <c r="E26" s="18">
        <v>345000</v>
      </c>
      <c r="F26" s="18">
        <v>345000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</row>
    <row r="27" ht="25" customHeight="1">
      <c r="A27" s="10" t="s">
        <v>697</v>
      </c>
      <c r="B27" s="10" t="s">
        <v>99</v>
      </c>
      <c r="C27" s="11"/>
      <c r="D27" s="18">
        <v>1</v>
      </c>
      <c r="E27" s="18">
        <v>6024696</v>
      </c>
      <c r="F27" s="18">
        <v>6024696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</row>
    <row r="28" ht="25" customHeight="1">
      <c r="A28" s="12" t="s">
        <v>645</v>
      </c>
      <c r="B28" s="12"/>
      <c r="C28" s="12"/>
      <c r="D28" s="20" t="s">
        <v>435</v>
      </c>
      <c r="E28" s="20" t="s">
        <v>435</v>
      </c>
      <c r="F28" s="20">
        <f>SUM(F19:F27)</f>
      </c>
      <c r="G28" s="20" t="s">
        <v>435</v>
      </c>
      <c r="H28" s="20" t="s">
        <v>435</v>
      </c>
      <c r="I28" s="20">
        <f>SUM(I19:I27)</f>
      </c>
      <c r="J28" s="20" t="s">
        <v>435</v>
      </c>
      <c r="K28" s="20" t="s">
        <v>435</v>
      </c>
      <c r="L28" s="20">
        <f>SUM(L19:L27)</f>
      </c>
    </row>
    <row r="29" ht="15" customHeight="1">
</row>
    <row r="30" ht="25" customHeight="1">
      <c r="A30" s="6" t="s">
        <v>938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ht="25" customHeight="1">
</row>
    <row r="32" ht="50" customHeight="1">
      <c r="A32" s="10" t="s">
        <v>425</v>
      </c>
      <c r="B32" s="10" t="s">
        <v>44</v>
      </c>
      <c r="C32" s="10" t="s">
        <v>921</v>
      </c>
      <c r="D32" s="10" t="s">
        <v>922</v>
      </c>
      <c r="E32" s="10"/>
      <c r="F32" s="10"/>
      <c r="G32" s="10" t="s">
        <v>923</v>
      </c>
      <c r="H32" s="10"/>
      <c r="I32" s="10"/>
      <c r="J32" s="10" t="s">
        <v>924</v>
      </c>
      <c r="K32" s="10"/>
      <c r="L32" s="10"/>
    </row>
    <row r="33" ht="50" customHeight="1">
      <c r="A33" s="10"/>
      <c r="B33" s="10"/>
      <c r="C33" s="10"/>
      <c r="D33" s="10" t="s">
        <v>925</v>
      </c>
      <c r="E33" s="10" t="s">
        <v>926</v>
      </c>
      <c r="F33" s="10" t="s">
        <v>927</v>
      </c>
      <c r="G33" s="10" t="s">
        <v>925</v>
      </c>
      <c r="H33" s="10" t="s">
        <v>926</v>
      </c>
      <c r="I33" s="10" t="s">
        <v>928</v>
      </c>
      <c r="J33" s="10" t="s">
        <v>925</v>
      </c>
      <c r="K33" s="10" t="s">
        <v>926</v>
      </c>
      <c r="L33" s="10" t="s">
        <v>929</v>
      </c>
    </row>
    <row r="34" ht="25" customHeight="1">
      <c r="A34" s="10" t="s">
        <v>432</v>
      </c>
      <c r="B34" s="10" t="s">
        <v>532</v>
      </c>
      <c r="C34" s="10" t="s">
        <v>533</v>
      </c>
      <c r="D34" s="10" t="s">
        <v>534</v>
      </c>
      <c r="E34" s="10" t="s">
        <v>535</v>
      </c>
      <c r="F34" s="10" t="s">
        <v>536</v>
      </c>
      <c r="G34" s="10" t="s">
        <v>537</v>
      </c>
      <c r="H34" s="10" t="s">
        <v>538</v>
      </c>
      <c r="I34" s="10" t="s">
        <v>697</v>
      </c>
      <c r="J34" s="10" t="s">
        <v>546</v>
      </c>
      <c r="K34" s="10" t="s">
        <v>548</v>
      </c>
      <c r="L34" s="10" t="s">
        <v>550</v>
      </c>
    </row>
    <row r="35" ht="25" customHeight="1">
      <c r="A35" s="10" t="s">
        <v>432</v>
      </c>
      <c r="B35" s="10" t="s">
        <v>99</v>
      </c>
      <c r="C35" s="11" t="s">
        <v>939</v>
      </c>
      <c r="D35" s="18">
        <v>1</v>
      </c>
      <c r="E35" s="18">
        <v>143878300</v>
      </c>
      <c r="F35" s="18">
        <v>143878300</v>
      </c>
      <c r="G35" s="18">
        <v>1</v>
      </c>
      <c r="H35" s="18">
        <v>108641100</v>
      </c>
      <c r="I35" s="18">
        <v>108641100</v>
      </c>
      <c r="J35" s="18">
        <v>1</v>
      </c>
      <c r="K35" s="18">
        <v>104948300</v>
      </c>
      <c r="L35" s="18">
        <v>104948300</v>
      </c>
    </row>
    <row r="36" ht="25" customHeight="1">
      <c r="A36" s="12" t="s">
        <v>645</v>
      </c>
      <c r="B36" s="12"/>
      <c r="C36" s="12"/>
      <c r="D36" s="20" t="s">
        <v>435</v>
      </c>
      <c r="E36" s="20" t="s">
        <v>435</v>
      </c>
      <c r="F36" s="20">
        <f>SUM(F35:F35)</f>
      </c>
      <c r="G36" s="20" t="s">
        <v>435</v>
      </c>
      <c r="H36" s="20" t="s">
        <v>435</v>
      </c>
      <c r="I36" s="20">
        <f>SUM(I35:I35)</f>
      </c>
      <c r="J36" s="20" t="s">
        <v>435</v>
      </c>
      <c r="K36" s="20" t="s">
        <v>435</v>
      </c>
      <c r="L36" s="20">
        <f>SUM(L35:L35)</f>
      </c>
    </row>
    <row r="37" ht="15" customHeight="1">
</row>
    <row r="38" ht="25" customHeight="1">
      <c r="A38" s="6" t="s">
        <v>940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ht="25" customHeight="1">
</row>
    <row r="40" ht="50" customHeight="1">
      <c r="A40" s="10" t="s">
        <v>425</v>
      </c>
      <c r="B40" s="10" t="s">
        <v>44</v>
      </c>
      <c r="C40" s="10" t="s">
        <v>921</v>
      </c>
      <c r="D40" s="10" t="s">
        <v>922</v>
      </c>
      <c r="E40" s="10"/>
      <c r="F40" s="10"/>
      <c r="G40" s="10" t="s">
        <v>923</v>
      </c>
      <c r="H40" s="10"/>
      <c r="I40" s="10"/>
      <c r="J40" s="10" t="s">
        <v>924</v>
      </c>
      <c r="K40" s="10"/>
      <c r="L40" s="10"/>
    </row>
    <row r="41" ht="50" customHeight="1">
      <c r="A41" s="10"/>
      <c r="B41" s="10"/>
      <c r="C41" s="10"/>
      <c r="D41" s="10" t="s">
        <v>925</v>
      </c>
      <c r="E41" s="10" t="s">
        <v>926</v>
      </c>
      <c r="F41" s="10" t="s">
        <v>927</v>
      </c>
      <c r="G41" s="10" t="s">
        <v>925</v>
      </c>
      <c r="H41" s="10" t="s">
        <v>926</v>
      </c>
      <c r="I41" s="10" t="s">
        <v>928</v>
      </c>
      <c r="J41" s="10" t="s">
        <v>925</v>
      </c>
      <c r="K41" s="10" t="s">
        <v>926</v>
      </c>
      <c r="L41" s="10" t="s">
        <v>929</v>
      </c>
    </row>
    <row r="42" ht="25" customHeight="1">
      <c r="A42" s="10" t="s">
        <v>432</v>
      </c>
      <c r="B42" s="10" t="s">
        <v>532</v>
      </c>
      <c r="C42" s="10" t="s">
        <v>533</v>
      </c>
      <c r="D42" s="10" t="s">
        <v>534</v>
      </c>
      <c r="E42" s="10" t="s">
        <v>535</v>
      </c>
      <c r="F42" s="10" t="s">
        <v>536</v>
      </c>
      <c r="G42" s="10" t="s">
        <v>537</v>
      </c>
      <c r="H42" s="10" t="s">
        <v>538</v>
      </c>
      <c r="I42" s="10" t="s">
        <v>697</v>
      </c>
      <c r="J42" s="10" t="s">
        <v>546</v>
      </c>
      <c r="K42" s="10" t="s">
        <v>548</v>
      </c>
      <c r="L42" s="10" t="s">
        <v>550</v>
      </c>
    </row>
    <row r="43">
      <c r="A43" s="10" t="s">
        <v>435</v>
      </c>
      <c r="B43" s="10" t="s">
        <v>435</v>
      </c>
      <c r="C43" s="10" t="s">
        <v>435</v>
      </c>
      <c r="D43" s="10" t="s">
        <v>435</v>
      </c>
      <c r="E43" s="10" t="s">
        <v>435</v>
      </c>
      <c r="F43" s="10" t="s">
        <v>435</v>
      </c>
      <c r="G43" s="10" t="s">
        <v>435</v>
      </c>
      <c r="H43" s="10" t="s">
        <v>435</v>
      </c>
      <c r="I43" s="10" t="s">
        <v>435</v>
      </c>
      <c r="J43" s="10" t="s">
        <v>435</v>
      </c>
      <c r="K43" s="10" t="s">
        <v>435</v>
      </c>
      <c r="L43" s="10" t="s">
        <v>435</v>
      </c>
    </row>
    <row r="44" ht="15" customHeight="1">
</row>
    <row r="45" ht="25" customHeight="1">
      <c r="A45" s="6" t="s">
        <v>941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ht="15" customHeight="1">
</row>
    <row r="47" ht="25" customHeight="1">
      <c r="A47" s="6" t="s">
        <v>942</v>
      </c>
      <c r="B47" s="6"/>
      <c r="C47" s="6"/>
      <c r="D47" s="6"/>
      <c r="E47" s="6"/>
      <c r="F47" s="6"/>
    </row>
    <row r="48" ht="25" customHeight="1">
</row>
    <row r="49" ht="50" customHeight="1">
      <c r="A49" s="10" t="s">
        <v>425</v>
      </c>
      <c r="B49" s="10" t="s">
        <v>44</v>
      </c>
      <c r="C49" s="10" t="s">
        <v>921</v>
      </c>
      <c r="D49" s="10" t="s">
        <v>922</v>
      </c>
      <c r="E49" s="10" t="s">
        <v>923</v>
      </c>
      <c r="F49" s="10" t="s">
        <v>924</v>
      </c>
    </row>
    <row r="50" ht="50" customHeight="1">
      <c r="A50" s="10"/>
      <c r="B50" s="10"/>
      <c r="C50" s="10"/>
      <c r="D50" s="10" t="s">
        <v>943</v>
      </c>
      <c r="E50" s="10" t="s">
        <v>943</v>
      </c>
      <c r="F50" s="10" t="s">
        <v>943</v>
      </c>
    </row>
    <row r="51" ht="25" customHeight="1">
      <c r="A51" s="10" t="s">
        <v>432</v>
      </c>
      <c r="B51" s="10" t="s">
        <v>532</v>
      </c>
      <c r="C51" s="10" t="s">
        <v>533</v>
      </c>
      <c r="D51" s="10" t="s">
        <v>534</v>
      </c>
      <c r="E51" s="10" t="s">
        <v>535</v>
      </c>
      <c r="F51" s="10" t="s">
        <v>536</v>
      </c>
    </row>
    <row r="52">
      <c r="A52" s="10" t="s">
        <v>435</v>
      </c>
      <c r="B52" s="10" t="s">
        <v>435</v>
      </c>
      <c r="C52" s="10" t="s">
        <v>435</v>
      </c>
      <c r="D52" s="10" t="s">
        <v>435</v>
      </c>
      <c r="E52" s="10" t="s">
        <v>435</v>
      </c>
      <c r="F52" s="10" t="s">
        <v>435</v>
      </c>
    </row>
    <row r="53" ht="15" customHeight="1">
</row>
    <row r="54" ht="25" customHeight="1">
      <c r="A54" s="6" t="s">
        <v>944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ht="15" customHeight="1">
</row>
    <row r="56" ht="25" customHeight="1">
      <c r="A56" s="6" t="s">
        <v>945</v>
      </c>
      <c r="B56" s="6"/>
      <c r="C56" s="6"/>
      <c r="D56" s="6"/>
      <c r="E56" s="6"/>
      <c r="F56" s="6"/>
    </row>
    <row r="57" ht="25" customHeight="1">
</row>
    <row r="58" ht="50" customHeight="1">
      <c r="A58" s="10" t="s">
        <v>425</v>
      </c>
      <c r="B58" s="10" t="s">
        <v>44</v>
      </c>
      <c r="C58" s="10" t="s">
        <v>921</v>
      </c>
      <c r="D58" s="10" t="s">
        <v>922</v>
      </c>
      <c r="E58" s="10" t="s">
        <v>923</v>
      </c>
      <c r="F58" s="10" t="s">
        <v>924</v>
      </c>
    </row>
    <row r="59" ht="50" customHeight="1">
      <c r="A59" s="10"/>
      <c r="B59" s="10"/>
      <c r="C59" s="10"/>
      <c r="D59" s="10" t="s">
        <v>943</v>
      </c>
      <c r="E59" s="10" t="s">
        <v>943</v>
      </c>
      <c r="F59" s="10" t="s">
        <v>943</v>
      </c>
    </row>
    <row r="60" ht="25" customHeight="1">
      <c r="A60" s="10" t="s">
        <v>432</v>
      </c>
      <c r="B60" s="10" t="s">
        <v>532</v>
      </c>
      <c r="C60" s="10" t="s">
        <v>533</v>
      </c>
      <c r="D60" s="10" t="s">
        <v>534</v>
      </c>
      <c r="E60" s="10" t="s">
        <v>535</v>
      </c>
      <c r="F60" s="10" t="s">
        <v>536</v>
      </c>
    </row>
    <row r="61" ht="25" customHeight="1">
      <c r="A61" s="10" t="s">
        <v>432</v>
      </c>
      <c r="B61" s="10" t="s">
        <v>142</v>
      </c>
      <c r="C61" s="11" t="s">
        <v>946</v>
      </c>
      <c r="D61" s="18">
        <v>238800</v>
      </c>
      <c r="E61" s="18">
        <v>0</v>
      </c>
      <c r="F61" s="18">
        <v>0</v>
      </c>
    </row>
    <row r="62" ht="25" customHeight="1">
      <c r="A62" s="12" t="s">
        <v>645</v>
      </c>
      <c r="B62" s="12" t="s">
        <v>645</v>
      </c>
      <c r="C62" s="20">
        <f>SUM(C61:C61)</f>
      </c>
      <c r="D62" s="20">
        <f>SUM(D61:D61)</f>
      </c>
      <c r="E62" s="20">
        <f>SUM(E61:E61)</f>
      </c>
    </row>
    <row r="63" ht="15" customHeight="1">
</row>
    <row r="64" ht="25" customHeight="1">
      <c r="A64" s="6" t="s">
        <v>947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ht="15" customHeight="1">
</row>
    <row r="66" ht="25" customHeight="1">
      <c r="A66" s="6" t="s">
        <v>948</v>
      </c>
      <c r="B66" s="6"/>
      <c r="C66" s="6"/>
      <c r="D66" s="6"/>
      <c r="E66" s="6"/>
      <c r="F66" s="6"/>
    </row>
    <row r="67" ht="25" customHeight="1">
</row>
    <row r="68" ht="50" customHeight="1">
      <c r="A68" s="10" t="s">
        <v>425</v>
      </c>
      <c r="B68" s="10" t="s">
        <v>44</v>
      </c>
      <c r="C68" s="10" t="s">
        <v>921</v>
      </c>
      <c r="D68" s="10" t="s">
        <v>922</v>
      </c>
      <c r="E68" s="10" t="s">
        <v>923</v>
      </c>
      <c r="F68" s="10" t="s">
        <v>924</v>
      </c>
    </row>
    <row r="69" ht="50" customHeight="1">
      <c r="A69" s="10"/>
      <c r="B69" s="10"/>
      <c r="C69" s="10"/>
      <c r="D69" s="10" t="s">
        <v>943</v>
      </c>
      <c r="E69" s="10" t="s">
        <v>943</v>
      </c>
      <c r="F69" s="10" t="s">
        <v>943</v>
      </c>
    </row>
    <row r="70" ht="25" customHeight="1">
      <c r="A70" s="10" t="s">
        <v>432</v>
      </c>
      <c r="B70" s="10" t="s">
        <v>532</v>
      </c>
      <c r="C70" s="10" t="s">
        <v>533</v>
      </c>
      <c r="D70" s="10" t="s">
        <v>534</v>
      </c>
      <c r="E70" s="10" t="s">
        <v>535</v>
      </c>
      <c r="F70" s="10" t="s">
        <v>536</v>
      </c>
    </row>
    <row r="71">
      <c r="A71" s="10" t="s">
        <v>435</v>
      </c>
      <c r="B71" s="10" t="s">
        <v>435</v>
      </c>
      <c r="C71" s="10" t="s">
        <v>435</v>
      </c>
      <c r="D71" s="10" t="s">
        <v>435</v>
      </c>
      <c r="E71" s="10" t="s">
        <v>435</v>
      </c>
      <c r="F71" s="10" t="s">
        <v>435</v>
      </c>
    </row>
    <row r="72" ht="15" customHeight="1">
</row>
    <row r="73" ht="25" customHeight="1">
      <c r="A73" s="6" t="s">
        <v>949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ht="25" customHeight="1">
</row>
    <row r="75" ht="50" customHeight="1">
      <c r="A75" s="10" t="s">
        <v>425</v>
      </c>
      <c r="B75" s="10" t="s">
        <v>44</v>
      </c>
      <c r="C75" s="10" t="s">
        <v>921</v>
      </c>
      <c r="D75" s="10" t="s">
        <v>922</v>
      </c>
      <c r="E75" s="10"/>
      <c r="F75" s="10"/>
      <c r="G75" s="10" t="s">
        <v>923</v>
      </c>
      <c r="H75" s="10"/>
      <c r="I75" s="10"/>
      <c r="J75" s="10" t="s">
        <v>924</v>
      </c>
      <c r="K75" s="10"/>
      <c r="L75" s="10"/>
    </row>
    <row r="76" ht="50" customHeight="1">
      <c r="A76" s="10"/>
      <c r="B76" s="10"/>
      <c r="C76" s="10"/>
      <c r="D76" s="10" t="s">
        <v>950</v>
      </c>
      <c r="E76" s="10" t="s">
        <v>951</v>
      </c>
      <c r="F76" s="10" t="s">
        <v>952</v>
      </c>
      <c r="G76" s="10" t="s">
        <v>950</v>
      </c>
      <c r="H76" s="10" t="s">
        <v>951</v>
      </c>
      <c r="I76" s="10" t="s">
        <v>953</v>
      </c>
      <c r="J76" s="10" t="s">
        <v>950</v>
      </c>
      <c r="K76" s="10" t="s">
        <v>951</v>
      </c>
      <c r="L76" s="10" t="s">
        <v>954</v>
      </c>
    </row>
    <row r="77" ht="25" customHeight="1">
      <c r="A77" s="10" t="s">
        <v>432</v>
      </c>
      <c r="B77" s="10" t="s">
        <v>532</v>
      </c>
      <c r="C77" s="10" t="s">
        <v>533</v>
      </c>
      <c r="D77" s="10" t="s">
        <v>534</v>
      </c>
      <c r="E77" s="10" t="s">
        <v>535</v>
      </c>
      <c r="F77" s="10" t="s">
        <v>536</v>
      </c>
      <c r="G77" s="10" t="s">
        <v>537</v>
      </c>
      <c r="H77" s="10" t="s">
        <v>538</v>
      </c>
      <c r="I77" s="10" t="s">
        <v>697</v>
      </c>
      <c r="J77" s="10" t="s">
        <v>546</v>
      </c>
      <c r="K77" s="10" t="s">
        <v>548</v>
      </c>
      <c r="L77" s="10" t="s">
        <v>550</v>
      </c>
    </row>
    <row r="78">
      <c r="A78" s="10" t="s">
        <v>435</v>
      </c>
      <c r="B78" s="10" t="s">
        <v>435</v>
      </c>
      <c r="C78" s="10" t="s">
        <v>435</v>
      </c>
      <c r="D78" s="10" t="s">
        <v>435</v>
      </c>
      <c r="E78" s="10" t="s">
        <v>435</v>
      </c>
      <c r="F78" s="10" t="s">
        <v>435</v>
      </c>
      <c r="G78" s="10" t="s">
        <v>435</v>
      </c>
      <c r="H78" s="10" t="s">
        <v>435</v>
      </c>
      <c r="I78" s="10" t="s">
        <v>435</v>
      </c>
      <c r="J78" s="10" t="s">
        <v>435</v>
      </c>
      <c r="K78" s="10" t="s">
        <v>435</v>
      </c>
      <c r="L78" s="10" t="s">
        <v>435</v>
      </c>
    </row>
  </sheetData>
  <sheetProtection password="9A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0:C10"/>
    <mergeCell ref="A12:M12"/>
    <mergeCell ref="A14:L14"/>
    <mergeCell ref="A16:A17"/>
    <mergeCell ref="B16:B17"/>
    <mergeCell ref="C16:C17"/>
    <mergeCell ref="D16:F16"/>
    <mergeCell ref="G16:I16"/>
    <mergeCell ref="J16:L16"/>
    <mergeCell ref="A28:C28"/>
    <mergeCell ref="A30:L30"/>
    <mergeCell ref="A32:A33"/>
    <mergeCell ref="B32:B33"/>
    <mergeCell ref="C32:C33"/>
    <mergeCell ref="D32:F32"/>
    <mergeCell ref="G32:I32"/>
    <mergeCell ref="J32:L32"/>
    <mergeCell ref="A36:C36"/>
    <mergeCell ref="A38:L38"/>
    <mergeCell ref="A40:A41"/>
    <mergeCell ref="B40:B41"/>
    <mergeCell ref="C40:C41"/>
    <mergeCell ref="D40:F40"/>
    <mergeCell ref="G40:I40"/>
    <mergeCell ref="J40:L40"/>
    <mergeCell ref="A45:M45"/>
    <mergeCell ref="A47:F47"/>
    <mergeCell ref="A49:A50"/>
    <mergeCell ref="B49:B50"/>
    <mergeCell ref="C49:C50"/>
    <mergeCell ref="A54:M54"/>
    <mergeCell ref="A56:F56"/>
    <mergeCell ref="A58:A59"/>
    <mergeCell ref="B58:B59"/>
    <mergeCell ref="C58:C59"/>
    <mergeCell ref="A64:M64"/>
    <mergeCell ref="A66:F66"/>
    <mergeCell ref="A68:A69"/>
    <mergeCell ref="B68:B69"/>
    <mergeCell ref="C68:C69"/>
    <mergeCell ref="A73:L73"/>
    <mergeCell ref="A75:A76"/>
    <mergeCell ref="B75:B76"/>
    <mergeCell ref="C75:C76"/>
    <mergeCell ref="D75:F75"/>
    <mergeCell ref="G75:I75"/>
    <mergeCell ref="J75:L75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&amp;K00-00922456.SO3.206636</oddHeader>
    <oddFooter>&amp;L&amp;L&amp;"Verdana,����������"&amp;K000000&amp;L&amp;"Verdana,����������"&amp;K00-014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23" t="s">
        <v>955</v>
      </c>
      <c r="B1" s="23"/>
      <c r="C1" s="23"/>
      <c r="D1" s="23"/>
      <c r="E1" s="23"/>
      <c r="F1" s="23"/>
      <c r="G1" s="23"/>
      <c r="H1" s="23"/>
      <c r="I1" s="23"/>
    </row>
    <row r="2" ht="25" customHeight="1">
      <c r="A2" s="1" t="s">
        <v>956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2" t="s">
        <v>957</v>
      </c>
      <c r="B4" s="12"/>
      <c r="C4" s="12"/>
      <c r="D4" s="12" t="s">
        <v>958</v>
      </c>
      <c r="E4" s="12"/>
      <c r="F4" s="12"/>
      <c r="G4" s="12"/>
      <c r="H4" s="12"/>
      <c r="I4" s="12"/>
    </row>
    <row r="5" ht="20" customHeight="1">
      <c r="A5" s="10" t="s">
        <v>959</v>
      </c>
      <c r="B5" s="10" t="s">
        <v>960</v>
      </c>
      <c r="C5" s="10" t="s">
        <v>961</v>
      </c>
      <c r="D5" s="10" t="s">
        <v>962</v>
      </c>
      <c r="E5" s="10" t="s">
        <v>963</v>
      </c>
      <c r="F5" s="10" t="s">
        <v>964</v>
      </c>
      <c r="G5" s="10"/>
      <c r="H5" s="10"/>
      <c r="I5" s="10"/>
    </row>
    <row r="6" ht="20" customHeight="1">
      <c r="A6" s="10"/>
      <c r="B6" s="10"/>
      <c r="C6" s="10"/>
      <c r="D6" s="10"/>
      <c r="E6" s="10"/>
      <c r="F6" s="10" t="s">
        <v>965</v>
      </c>
      <c r="G6" s="10" t="s">
        <v>966</v>
      </c>
      <c r="H6" s="10" t="s">
        <v>967</v>
      </c>
      <c r="I6" s="10" t="s">
        <v>968</v>
      </c>
    </row>
    <row r="7">
      <c r="A7" s="10" t="s">
        <v>189</v>
      </c>
      <c r="B7" s="10" t="s">
        <v>432</v>
      </c>
      <c r="C7" s="11" t="s">
        <v>969</v>
      </c>
      <c r="D7" s="11" t="s">
        <v>970</v>
      </c>
      <c r="E7" s="10" t="s">
        <v>17</v>
      </c>
      <c r="F7" s="18">
        <v>609615.69</v>
      </c>
      <c r="G7" s="18">
        <v>706628.7</v>
      </c>
      <c r="H7" s="18">
        <v>97013.01</v>
      </c>
      <c r="I7" s="11" t="s">
        <v>971</v>
      </c>
    </row>
    <row r="8">
      <c r="A8" s="10" t="s">
        <v>189</v>
      </c>
      <c r="B8" s="10" t="s">
        <v>432</v>
      </c>
      <c r="C8" s="11" t="s">
        <v>972</v>
      </c>
      <c r="D8" s="11" t="s">
        <v>970</v>
      </c>
      <c r="E8" s="10" t="s">
        <v>17</v>
      </c>
      <c r="F8" s="18">
        <v>0</v>
      </c>
      <c r="G8" s="18">
        <v>68751.06</v>
      </c>
      <c r="H8" s="18">
        <v>68751.06</v>
      </c>
      <c r="I8" s="11" t="s">
        <v>973</v>
      </c>
    </row>
    <row r="9">
      <c r="A9" s="10" t="s">
        <v>189</v>
      </c>
      <c r="B9" s="10" t="s">
        <v>432</v>
      </c>
      <c r="C9" s="11" t="s">
        <v>974</v>
      </c>
      <c r="D9" s="11" t="s">
        <v>970</v>
      </c>
      <c r="E9" s="10" t="s">
        <v>17</v>
      </c>
      <c r="F9" s="18">
        <v>132525.15</v>
      </c>
      <c r="G9" s="18">
        <v>157028.6</v>
      </c>
      <c r="H9" s="18">
        <v>24503.45</v>
      </c>
      <c r="I9" s="11" t="s">
        <v>971</v>
      </c>
    </row>
    <row r="10">
      <c r="A10" s="10" t="s">
        <v>189</v>
      </c>
      <c r="B10" s="10" t="s">
        <v>432</v>
      </c>
      <c r="C10" s="11" t="s">
        <v>975</v>
      </c>
      <c r="D10" s="11" t="s">
        <v>970</v>
      </c>
      <c r="E10" s="10" t="s">
        <v>17</v>
      </c>
      <c r="F10" s="18">
        <v>53010.06</v>
      </c>
      <c r="G10" s="18">
        <v>52342.87</v>
      </c>
      <c r="H10" s="18">
        <v>-667.19</v>
      </c>
      <c r="I10" s="11" t="s">
        <v>971</v>
      </c>
    </row>
    <row r="11">
      <c r="A11" s="10" t="s">
        <v>189</v>
      </c>
      <c r="B11" s="10" t="s">
        <v>432</v>
      </c>
      <c r="C11" s="11" t="s">
        <v>972</v>
      </c>
      <c r="D11" s="11" t="s">
        <v>970</v>
      </c>
      <c r="E11" s="10" t="s">
        <v>17</v>
      </c>
      <c r="F11" s="18">
        <v>68751.06</v>
      </c>
      <c r="G11" s="18">
        <v>314057.2</v>
      </c>
      <c r="H11" s="18">
        <v>245306.14</v>
      </c>
      <c r="I11" s="11" t="s">
        <v>976</v>
      </c>
    </row>
    <row r="12">
      <c r="A12" s="10" t="s">
        <v>189</v>
      </c>
      <c r="B12" s="10" t="s">
        <v>432</v>
      </c>
      <c r="C12" s="11" t="s">
        <v>977</v>
      </c>
      <c r="D12" s="11" t="s">
        <v>970</v>
      </c>
      <c r="E12" s="10" t="s">
        <v>17</v>
      </c>
      <c r="F12" s="18">
        <v>1786601.04</v>
      </c>
      <c r="G12" s="18">
        <v>1387085.98</v>
      </c>
      <c r="H12" s="18">
        <v>-399515.06</v>
      </c>
      <c r="I12" s="11" t="s">
        <v>976</v>
      </c>
    </row>
    <row r="13">
      <c r="A13" s="10" t="s">
        <v>189</v>
      </c>
      <c r="B13" s="10" t="s">
        <v>432</v>
      </c>
      <c r="C13" s="11" t="s">
        <v>977</v>
      </c>
      <c r="D13" s="11" t="s">
        <v>970</v>
      </c>
      <c r="E13" s="10" t="s">
        <v>17</v>
      </c>
      <c r="F13" s="18">
        <v>1855352.1</v>
      </c>
      <c r="G13" s="18">
        <v>1786601.04</v>
      </c>
      <c r="H13" s="18">
        <v>-68751.06</v>
      </c>
      <c r="I13" s="11" t="s">
        <v>973</v>
      </c>
    </row>
    <row r="14">
      <c r="A14" s="10" t="s">
        <v>189</v>
      </c>
      <c r="B14" s="10" t="s">
        <v>532</v>
      </c>
      <c r="C14" s="11" t="s">
        <v>977</v>
      </c>
      <c r="D14" s="11" t="s">
        <v>978</v>
      </c>
      <c r="E14" s="10" t="s">
        <v>17</v>
      </c>
      <c r="F14" s="18">
        <v>15461267.5</v>
      </c>
      <c r="G14" s="18">
        <v>14888342.04</v>
      </c>
      <c r="H14" s="18">
        <v>-572925.46</v>
      </c>
      <c r="I14" s="11" t="s">
        <v>973</v>
      </c>
    </row>
    <row r="15">
      <c r="A15" s="10" t="s">
        <v>189</v>
      </c>
      <c r="B15" s="10" t="s">
        <v>532</v>
      </c>
      <c r="C15" s="11" t="s">
        <v>972</v>
      </c>
      <c r="D15" s="11" t="s">
        <v>978</v>
      </c>
      <c r="E15" s="10" t="s">
        <v>17</v>
      </c>
      <c r="F15" s="18">
        <v>0</v>
      </c>
      <c r="G15" s="18">
        <v>572925.46</v>
      </c>
      <c r="H15" s="18">
        <v>572925.46</v>
      </c>
      <c r="I15" s="11" t="s">
        <v>973</v>
      </c>
    </row>
    <row r="16">
      <c r="A16" s="10" t="s">
        <v>189</v>
      </c>
      <c r="B16" s="10" t="s">
        <v>532</v>
      </c>
      <c r="C16" s="11" t="s">
        <v>969</v>
      </c>
      <c r="D16" s="11" t="s">
        <v>978</v>
      </c>
      <c r="E16" s="10" t="s">
        <v>17</v>
      </c>
      <c r="F16" s="18">
        <v>5080130.75</v>
      </c>
      <c r="G16" s="18">
        <v>5888572.54</v>
      </c>
      <c r="H16" s="18">
        <v>808441.79</v>
      </c>
      <c r="I16" s="11" t="s">
        <v>971</v>
      </c>
    </row>
    <row r="17">
      <c r="A17" s="10" t="s">
        <v>189</v>
      </c>
      <c r="B17" s="10" t="s">
        <v>532</v>
      </c>
      <c r="C17" s="11" t="s">
        <v>977</v>
      </c>
      <c r="D17" s="11" t="s">
        <v>978</v>
      </c>
      <c r="E17" s="10" t="s">
        <v>17</v>
      </c>
      <c r="F17" s="18">
        <v>14888342.04</v>
      </c>
      <c r="G17" s="18">
        <v>11559049.79</v>
      </c>
      <c r="H17" s="18">
        <v>-3329292.25</v>
      </c>
      <c r="I17" s="11" t="s">
        <v>971</v>
      </c>
    </row>
    <row r="18">
      <c r="A18" s="10" t="s">
        <v>189</v>
      </c>
      <c r="B18" s="10" t="s">
        <v>532</v>
      </c>
      <c r="C18" s="11" t="s">
        <v>972</v>
      </c>
      <c r="D18" s="11" t="s">
        <v>978</v>
      </c>
      <c r="E18" s="10" t="s">
        <v>17</v>
      </c>
      <c r="F18" s="18">
        <v>572925.46</v>
      </c>
      <c r="G18" s="18">
        <v>2617143.35</v>
      </c>
      <c r="H18" s="18">
        <v>2044217.89</v>
      </c>
      <c r="I18" s="11" t="s">
        <v>971</v>
      </c>
    </row>
    <row r="19">
      <c r="A19" s="10" t="s">
        <v>189</v>
      </c>
      <c r="B19" s="10" t="s">
        <v>532</v>
      </c>
      <c r="C19" s="11" t="s">
        <v>975</v>
      </c>
      <c r="D19" s="11" t="s">
        <v>978</v>
      </c>
      <c r="E19" s="10" t="s">
        <v>17</v>
      </c>
      <c r="F19" s="18">
        <v>441750.5</v>
      </c>
      <c r="G19" s="18">
        <v>436190.56</v>
      </c>
      <c r="H19" s="18">
        <v>-5559.94</v>
      </c>
      <c r="I19" s="11" t="s">
        <v>971</v>
      </c>
    </row>
    <row r="20">
      <c r="A20" s="10" t="s">
        <v>189</v>
      </c>
      <c r="B20" s="10" t="s">
        <v>532</v>
      </c>
      <c r="C20" s="11" t="s">
        <v>974</v>
      </c>
      <c r="D20" s="11" t="s">
        <v>978</v>
      </c>
      <c r="E20" s="10" t="s">
        <v>17</v>
      </c>
      <c r="F20" s="18">
        <v>1104376.25</v>
      </c>
      <c r="G20" s="18">
        <v>1308571.67</v>
      </c>
      <c r="H20" s="18">
        <v>204195.42</v>
      </c>
      <c r="I20" s="11" t="s">
        <v>971</v>
      </c>
    </row>
    <row r="21">
      <c r="A21" s="10" t="s">
        <v>189</v>
      </c>
      <c r="B21" s="10" t="s">
        <v>536</v>
      </c>
      <c r="C21" s="11" t="s">
        <v>977</v>
      </c>
      <c r="D21" s="11" t="s">
        <v>979</v>
      </c>
      <c r="E21" s="10" t="s">
        <v>17</v>
      </c>
      <c r="F21" s="18">
        <v>16079409.4</v>
      </c>
      <c r="G21" s="18">
        <v>12483773.78</v>
      </c>
      <c r="H21" s="18">
        <v>-3595635.62</v>
      </c>
      <c r="I21" s="11" t="s">
        <v>971</v>
      </c>
    </row>
    <row r="22">
      <c r="A22" s="10" t="s">
        <v>189</v>
      </c>
      <c r="B22" s="10" t="s">
        <v>536</v>
      </c>
      <c r="C22" s="11" t="s">
        <v>974</v>
      </c>
      <c r="D22" s="11" t="s">
        <v>979</v>
      </c>
      <c r="E22" s="10" t="s">
        <v>17</v>
      </c>
      <c r="F22" s="18">
        <v>1192726.35</v>
      </c>
      <c r="G22" s="18">
        <v>1413257.41</v>
      </c>
      <c r="H22" s="18">
        <v>220531.06</v>
      </c>
      <c r="I22" s="11" t="s">
        <v>971</v>
      </c>
    </row>
    <row r="23">
      <c r="A23" s="10" t="s">
        <v>189</v>
      </c>
      <c r="B23" s="10" t="s">
        <v>536</v>
      </c>
      <c r="C23" s="11" t="s">
        <v>977</v>
      </c>
      <c r="D23" s="11" t="s">
        <v>979</v>
      </c>
      <c r="E23" s="10" t="s">
        <v>17</v>
      </c>
      <c r="F23" s="18">
        <v>16698168.9</v>
      </c>
      <c r="G23" s="18">
        <v>16079409.4</v>
      </c>
      <c r="H23" s="18">
        <v>-618759.5</v>
      </c>
      <c r="I23" s="11" t="s">
        <v>973</v>
      </c>
    </row>
    <row r="24">
      <c r="A24" s="10" t="s">
        <v>189</v>
      </c>
      <c r="B24" s="10" t="s">
        <v>536</v>
      </c>
      <c r="C24" s="11" t="s">
        <v>972</v>
      </c>
      <c r="D24" s="11" t="s">
        <v>979</v>
      </c>
      <c r="E24" s="10" t="s">
        <v>17</v>
      </c>
      <c r="F24" s="18">
        <v>0</v>
      </c>
      <c r="G24" s="18">
        <v>618759.5</v>
      </c>
      <c r="H24" s="18">
        <v>618759.5</v>
      </c>
      <c r="I24" s="11" t="s">
        <v>973</v>
      </c>
    </row>
    <row r="25">
      <c r="A25" s="10" t="s">
        <v>189</v>
      </c>
      <c r="B25" s="10" t="s">
        <v>536</v>
      </c>
      <c r="C25" s="11" t="s">
        <v>969</v>
      </c>
      <c r="D25" s="11" t="s">
        <v>979</v>
      </c>
      <c r="E25" s="10" t="s">
        <v>17</v>
      </c>
      <c r="F25" s="18">
        <v>5486541.21</v>
      </c>
      <c r="G25" s="18">
        <v>6359658.34</v>
      </c>
      <c r="H25" s="18">
        <v>873117.13</v>
      </c>
      <c r="I25" s="11" t="s">
        <v>971</v>
      </c>
    </row>
    <row r="26">
      <c r="A26" s="10" t="s">
        <v>189</v>
      </c>
      <c r="B26" s="10" t="s">
        <v>536</v>
      </c>
      <c r="C26" s="11" t="s">
        <v>975</v>
      </c>
      <c r="D26" s="11" t="s">
        <v>979</v>
      </c>
      <c r="E26" s="10" t="s">
        <v>17</v>
      </c>
      <c r="F26" s="18">
        <v>477090.54</v>
      </c>
      <c r="G26" s="18">
        <v>471085.8</v>
      </c>
      <c r="H26" s="18">
        <v>-6004.74</v>
      </c>
      <c r="I26" s="11" t="s">
        <v>971</v>
      </c>
    </row>
    <row r="27">
      <c r="A27" s="10" t="s">
        <v>189</v>
      </c>
      <c r="B27" s="10" t="s">
        <v>536</v>
      </c>
      <c r="C27" s="11" t="s">
        <v>972</v>
      </c>
      <c r="D27" s="11" t="s">
        <v>979</v>
      </c>
      <c r="E27" s="10" t="s">
        <v>17</v>
      </c>
      <c r="F27" s="18">
        <v>618759.5</v>
      </c>
      <c r="G27" s="18">
        <v>2826514.82</v>
      </c>
      <c r="H27" s="18">
        <v>2207755.32</v>
      </c>
      <c r="I27" s="11" t="s">
        <v>971</v>
      </c>
    </row>
    <row r="28">
      <c r="A28" s="10" t="s">
        <v>189</v>
      </c>
      <c r="B28" s="10" t="s">
        <v>538</v>
      </c>
      <c r="C28" s="11" t="s">
        <v>969</v>
      </c>
      <c r="D28" s="11" t="s">
        <v>980</v>
      </c>
      <c r="E28" s="10" t="s">
        <v>17</v>
      </c>
      <c r="F28" s="18">
        <v>9144235.35</v>
      </c>
      <c r="G28" s="18">
        <v>10599430.57</v>
      </c>
      <c r="H28" s="18">
        <v>1455195.22</v>
      </c>
      <c r="I28" s="11" t="s">
        <v>971</v>
      </c>
    </row>
    <row r="29">
      <c r="A29" s="10" t="s">
        <v>189</v>
      </c>
      <c r="B29" s="10" t="s">
        <v>538</v>
      </c>
      <c r="C29" s="11" t="s">
        <v>972</v>
      </c>
      <c r="D29" s="11" t="s">
        <v>980</v>
      </c>
      <c r="E29" s="10" t="s">
        <v>17</v>
      </c>
      <c r="F29" s="18">
        <v>1031265.83</v>
      </c>
      <c r="G29" s="18">
        <v>4710858.03</v>
      </c>
      <c r="H29" s="18">
        <v>3679592.2</v>
      </c>
      <c r="I29" s="11" t="s">
        <v>971</v>
      </c>
    </row>
    <row r="30">
      <c r="A30" s="10" t="s">
        <v>189</v>
      </c>
      <c r="B30" s="10" t="s">
        <v>538</v>
      </c>
      <c r="C30" s="11" t="s">
        <v>974</v>
      </c>
      <c r="D30" s="11" t="s">
        <v>980</v>
      </c>
      <c r="E30" s="10" t="s">
        <v>17</v>
      </c>
      <c r="F30" s="18">
        <v>1987877.25</v>
      </c>
      <c r="G30" s="18">
        <v>2355429.01</v>
      </c>
      <c r="H30" s="18">
        <v>367551.76</v>
      </c>
      <c r="I30" s="11" t="s">
        <v>971</v>
      </c>
    </row>
    <row r="31">
      <c r="A31" s="10" t="s">
        <v>189</v>
      </c>
      <c r="B31" s="10" t="s">
        <v>538</v>
      </c>
      <c r="C31" s="11" t="s">
        <v>977</v>
      </c>
      <c r="D31" s="11" t="s">
        <v>980</v>
      </c>
      <c r="E31" s="10" t="s">
        <v>17</v>
      </c>
      <c r="F31" s="18">
        <v>26799015.67</v>
      </c>
      <c r="G31" s="18">
        <v>20806289.63</v>
      </c>
      <c r="H31" s="18">
        <v>-5992726.04</v>
      </c>
      <c r="I31" s="11" t="s">
        <v>971</v>
      </c>
    </row>
    <row r="32">
      <c r="A32" s="10" t="s">
        <v>189</v>
      </c>
      <c r="B32" s="10" t="s">
        <v>538</v>
      </c>
      <c r="C32" s="11" t="s">
        <v>975</v>
      </c>
      <c r="D32" s="11" t="s">
        <v>980</v>
      </c>
      <c r="E32" s="10" t="s">
        <v>17</v>
      </c>
      <c r="F32" s="18">
        <v>795150.9</v>
      </c>
      <c r="G32" s="18">
        <v>785143</v>
      </c>
      <c r="H32" s="18">
        <v>-10007.9</v>
      </c>
      <c r="I32" s="11" t="s">
        <v>971</v>
      </c>
    </row>
    <row r="33">
      <c r="A33" s="10" t="s">
        <v>189</v>
      </c>
      <c r="B33" s="10" t="s">
        <v>538</v>
      </c>
      <c r="C33" s="11" t="s">
        <v>972</v>
      </c>
      <c r="D33" s="11" t="s">
        <v>980</v>
      </c>
      <c r="E33" s="10" t="s">
        <v>17</v>
      </c>
      <c r="F33" s="18">
        <v>0</v>
      </c>
      <c r="G33" s="18">
        <v>1031265.83</v>
      </c>
      <c r="H33" s="18">
        <v>1031265.83</v>
      </c>
      <c r="I33" s="11" t="s">
        <v>973</v>
      </c>
    </row>
    <row r="34">
      <c r="A34" s="10" t="s">
        <v>189</v>
      </c>
      <c r="B34" s="10" t="s">
        <v>538</v>
      </c>
      <c r="C34" s="11" t="s">
        <v>977</v>
      </c>
      <c r="D34" s="11" t="s">
        <v>980</v>
      </c>
      <c r="E34" s="10" t="s">
        <v>17</v>
      </c>
      <c r="F34" s="18">
        <v>27830281.5</v>
      </c>
      <c r="G34" s="18">
        <v>26799015.67</v>
      </c>
      <c r="H34" s="18">
        <v>-1031265.83</v>
      </c>
      <c r="I34" s="11" t="s">
        <v>973</v>
      </c>
    </row>
    <row r="35">
      <c r="A35" s="10" t="s">
        <v>218</v>
      </c>
      <c r="B35" s="10" t="s">
        <v>432</v>
      </c>
      <c r="C35" s="11" t="s">
        <v>972</v>
      </c>
      <c r="D35" s="11" t="s">
        <v>981</v>
      </c>
      <c r="E35" s="10" t="s">
        <v>17</v>
      </c>
      <c r="F35" s="18">
        <v>0</v>
      </c>
      <c r="G35" s="18">
        <v>20227.11</v>
      </c>
      <c r="H35" s="18">
        <v>20227.11</v>
      </c>
      <c r="I35" s="11" t="s">
        <v>973</v>
      </c>
    </row>
    <row r="36">
      <c r="A36" s="10" t="s">
        <v>218</v>
      </c>
      <c r="B36" s="10" t="s">
        <v>432</v>
      </c>
      <c r="C36" s="11" t="s">
        <v>977</v>
      </c>
      <c r="D36" s="11" t="s">
        <v>981</v>
      </c>
      <c r="E36" s="10" t="s">
        <v>17</v>
      </c>
      <c r="F36" s="18">
        <v>555000.6</v>
      </c>
      <c r="G36" s="18">
        <v>534773.49</v>
      </c>
      <c r="H36" s="18">
        <v>-20227.11</v>
      </c>
      <c r="I36" s="11" t="s">
        <v>973</v>
      </c>
    </row>
    <row r="37">
      <c r="A37" s="10" t="s">
        <v>218</v>
      </c>
      <c r="B37" s="10" t="s">
        <v>432</v>
      </c>
      <c r="C37" s="11" t="s">
        <v>977</v>
      </c>
      <c r="D37" s="11" t="s">
        <v>981</v>
      </c>
      <c r="E37" s="10" t="s">
        <v>17</v>
      </c>
      <c r="F37" s="18">
        <v>534773.49</v>
      </c>
      <c r="G37" s="18">
        <v>406465.54</v>
      </c>
      <c r="H37" s="18">
        <v>-128307.95</v>
      </c>
      <c r="I37" s="11" t="s">
        <v>982</v>
      </c>
    </row>
    <row r="38">
      <c r="A38" s="10" t="s">
        <v>218</v>
      </c>
      <c r="B38" s="10" t="s">
        <v>432</v>
      </c>
      <c r="C38" s="11" t="s">
        <v>972</v>
      </c>
      <c r="D38" s="11" t="s">
        <v>981</v>
      </c>
      <c r="E38" s="10" t="s">
        <v>17</v>
      </c>
      <c r="F38" s="18">
        <v>20227.11</v>
      </c>
      <c r="G38" s="18">
        <v>92029.93</v>
      </c>
      <c r="H38" s="18">
        <v>71802.82</v>
      </c>
      <c r="I38" s="11" t="s">
        <v>982</v>
      </c>
    </row>
    <row r="39">
      <c r="A39" s="10" t="s">
        <v>218</v>
      </c>
      <c r="B39" s="10" t="s">
        <v>432</v>
      </c>
      <c r="C39" s="11" t="s">
        <v>975</v>
      </c>
      <c r="D39" s="11" t="s">
        <v>981</v>
      </c>
      <c r="E39" s="10" t="s">
        <v>17</v>
      </c>
      <c r="F39" s="18">
        <v>15857.16</v>
      </c>
      <c r="G39" s="18">
        <v>15338.32</v>
      </c>
      <c r="H39" s="18">
        <v>-518.84</v>
      </c>
      <c r="I39" s="11" t="s">
        <v>982</v>
      </c>
    </row>
    <row r="40">
      <c r="A40" s="10" t="s">
        <v>218</v>
      </c>
      <c r="B40" s="10" t="s">
        <v>432</v>
      </c>
      <c r="C40" s="11" t="s">
        <v>969</v>
      </c>
      <c r="D40" s="11" t="s">
        <v>981</v>
      </c>
      <c r="E40" s="10" t="s">
        <v>17</v>
      </c>
      <c r="F40" s="18">
        <v>182357.34</v>
      </c>
      <c r="G40" s="18">
        <v>207067.35</v>
      </c>
      <c r="H40" s="18">
        <v>24710.01</v>
      </c>
      <c r="I40" s="11" t="s">
        <v>982</v>
      </c>
    </row>
    <row r="41">
      <c r="A41" s="10" t="s">
        <v>218</v>
      </c>
      <c r="B41" s="10" t="s">
        <v>432</v>
      </c>
      <c r="C41" s="11" t="s">
        <v>974</v>
      </c>
      <c r="D41" s="11" t="s">
        <v>981</v>
      </c>
      <c r="E41" s="10" t="s">
        <v>17</v>
      </c>
      <c r="F41" s="18">
        <v>39642.9</v>
      </c>
      <c r="G41" s="18">
        <v>46014.97</v>
      </c>
      <c r="H41" s="18">
        <v>6372.07</v>
      </c>
      <c r="I41" s="11" t="s">
        <v>982</v>
      </c>
    </row>
    <row r="42">
      <c r="A42" s="10" t="s">
        <v>218</v>
      </c>
      <c r="B42" s="10" t="s">
        <v>532</v>
      </c>
      <c r="C42" s="11" t="s">
        <v>972</v>
      </c>
      <c r="D42" s="11" t="s">
        <v>983</v>
      </c>
      <c r="E42" s="10" t="s">
        <v>17</v>
      </c>
      <c r="F42" s="18">
        <v>0</v>
      </c>
      <c r="G42" s="18">
        <v>168559.24</v>
      </c>
      <c r="H42" s="18">
        <v>168559.24</v>
      </c>
      <c r="I42" s="11" t="s">
        <v>973</v>
      </c>
    </row>
    <row r="43">
      <c r="A43" s="10" t="s">
        <v>218</v>
      </c>
      <c r="B43" s="10" t="s">
        <v>532</v>
      </c>
      <c r="C43" s="11" t="s">
        <v>974</v>
      </c>
      <c r="D43" s="11" t="s">
        <v>983</v>
      </c>
      <c r="E43" s="10" t="s">
        <v>17</v>
      </c>
      <c r="F43" s="18">
        <v>330357.5</v>
      </c>
      <c r="G43" s="18">
        <v>383458.05</v>
      </c>
      <c r="H43" s="18">
        <v>53100.55</v>
      </c>
      <c r="I43" s="11" t="s">
        <v>982</v>
      </c>
    </row>
    <row r="44">
      <c r="A44" s="10" t="s">
        <v>218</v>
      </c>
      <c r="B44" s="10" t="s">
        <v>532</v>
      </c>
      <c r="C44" s="11" t="s">
        <v>972</v>
      </c>
      <c r="D44" s="11" t="s">
        <v>983</v>
      </c>
      <c r="E44" s="10" t="s">
        <v>17</v>
      </c>
      <c r="F44" s="18">
        <v>168559.24</v>
      </c>
      <c r="G44" s="18">
        <v>766916.11</v>
      </c>
      <c r="H44" s="18">
        <v>598356.87</v>
      </c>
      <c r="I44" s="11" t="s">
        <v>982</v>
      </c>
    </row>
    <row r="45">
      <c r="A45" s="10" t="s">
        <v>218</v>
      </c>
      <c r="B45" s="10" t="s">
        <v>532</v>
      </c>
      <c r="C45" s="11" t="s">
        <v>977</v>
      </c>
      <c r="D45" s="11" t="s">
        <v>983</v>
      </c>
      <c r="E45" s="10" t="s">
        <v>17</v>
      </c>
      <c r="F45" s="18">
        <v>4625005</v>
      </c>
      <c r="G45" s="18">
        <v>4456445.76</v>
      </c>
      <c r="H45" s="18">
        <v>-168559.24</v>
      </c>
      <c r="I45" s="11" t="s">
        <v>973</v>
      </c>
    </row>
    <row r="46">
      <c r="A46" s="10" t="s">
        <v>218</v>
      </c>
      <c r="B46" s="10" t="s">
        <v>532</v>
      </c>
      <c r="C46" s="11" t="s">
        <v>975</v>
      </c>
      <c r="D46" s="11" t="s">
        <v>983</v>
      </c>
      <c r="E46" s="10" t="s">
        <v>17</v>
      </c>
      <c r="F46" s="18">
        <v>132143</v>
      </c>
      <c r="G46" s="18">
        <v>127819.35</v>
      </c>
      <c r="H46" s="18">
        <v>-4323.65</v>
      </c>
      <c r="I46" s="11" t="s">
        <v>982</v>
      </c>
    </row>
    <row r="47">
      <c r="A47" s="10" t="s">
        <v>218</v>
      </c>
      <c r="B47" s="10" t="s">
        <v>532</v>
      </c>
      <c r="C47" s="11" t="s">
        <v>977</v>
      </c>
      <c r="D47" s="11" t="s">
        <v>983</v>
      </c>
      <c r="E47" s="10" t="s">
        <v>17</v>
      </c>
      <c r="F47" s="18">
        <v>4456445.76</v>
      </c>
      <c r="G47" s="18">
        <v>3387212.81</v>
      </c>
      <c r="H47" s="18">
        <v>-1069232.95</v>
      </c>
      <c r="I47" s="11" t="s">
        <v>982</v>
      </c>
    </row>
    <row r="48">
      <c r="A48" s="10" t="s">
        <v>218</v>
      </c>
      <c r="B48" s="10" t="s">
        <v>532</v>
      </c>
      <c r="C48" s="11" t="s">
        <v>969</v>
      </c>
      <c r="D48" s="11" t="s">
        <v>983</v>
      </c>
      <c r="E48" s="10" t="s">
        <v>17</v>
      </c>
      <c r="F48" s="18">
        <v>1519644.5</v>
      </c>
      <c r="G48" s="18">
        <v>1725561.24</v>
      </c>
      <c r="H48" s="18">
        <v>205916.74</v>
      </c>
      <c r="I48" s="11" t="s">
        <v>982</v>
      </c>
    </row>
    <row r="49">
      <c r="A49" s="10" t="s">
        <v>218</v>
      </c>
      <c r="B49" s="10" t="s">
        <v>536</v>
      </c>
      <c r="C49" s="11" t="s">
        <v>969</v>
      </c>
      <c r="D49" s="11" t="s">
        <v>984</v>
      </c>
      <c r="E49" s="10" t="s">
        <v>17</v>
      </c>
      <c r="F49" s="18">
        <v>1641216.06</v>
      </c>
      <c r="G49" s="18">
        <v>1863606.14</v>
      </c>
      <c r="H49" s="18">
        <v>222390.08</v>
      </c>
      <c r="I49" s="11" t="s">
        <v>982</v>
      </c>
    </row>
    <row r="50">
      <c r="A50" s="10" t="s">
        <v>218</v>
      </c>
      <c r="B50" s="10" t="s">
        <v>536</v>
      </c>
      <c r="C50" s="11" t="s">
        <v>972</v>
      </c>
      <c r="D50" s="11" t="s">
        <v>984</v>
      </c>
      <c r="E50" s="10" t="s">
        <v>17</v>
      </c>
      <c r="F50" s="18">
        <v>0</v>
      </c>
      <c r="G50" s="18">
        <v>182043.98</v>
      </c>
      <c r="H50" s="18">
        <v>182043.98</v>
      </c>
      <c r="I50" s="11" t="s">
        <v>973</v>
      </c>
    </row>
    <row r="51">
      <c r="A51" s="10" t="s">
        <v>218</v>
      </c>
      <c r="B51" s="10" t="s">
        <v>536</v>
      </c>
      <c r="C51" s="11" t="s">
        <v>977</v>
      </c>
      <c r="D51" s="11" t="s">
        <v>984</v>
      </c>
      <c r="E51" s="10" t="s">
        <v>17</v>
      </c>
      <c r="F51" s="18">
        <v>4812961.42</v>
      </c>
      <c r="G51" s="18">
        <v>3658189.84</v>
      </c>
      <c r="H51" s="18">
        <v>-1154771.58</v>
      </c>
      <c r="I51" s="11" t="s">
        <v>982</v>
      </c>
    </row>
    <row r="52">
      <c r="A52" s="10" t="s">
        <v>218</v>
      </c>
      <c r="B52" s="10" t="s">
        <v>536</v>
      </c>
      <c r="C52" s="11" t="s">
        <v>975</v>
      </c>
      <c r="D52" s="11" t="s">
        <v>984</v>
      </c>
      <c r="E52" s="10" t="s">
        <v>17</v>
      </c>
      <c r="F52" s="18">
        <v>142714.44</v>
      </c>
      <c r="G52" s="18">
        <v>138044.9</v>
      </c>
      <c r="H52" s="18">
        <v>-4669.54</v>
      </c>
      <c r="I52" s="11" t="s">
        <v>982</v>
      </c>
    </row>
    <row r="53">
      <c r="A53" s="10" t="s">
        <v>218</v>
      </c>
      <c r="B53" s="10" t="s">
        <v>536</v>
      </c>
      <c r="C53" s="11" t="s">
        <v>972</v>
      </c>
      <c r="D53" s="11" t="s">
        <v>984</v>
      </c>
      <c r="E53" s="10" t="s">
        <v>17</v>
      </c>
      <c r="F53" s="18">
        <v>182043.98</v>
      </c>
      <c r="G53" s="18">
        <v>828269.4</v>
      </c>
      <c r="H53" s="18">
        <v>646225.42</v>
      </c>
      <c r="I53" s="11" t="s">
        <v>982</v>
      </c>
    </row>
    <row r="54">
      <c r="A54" s="10" t="s">
        <v>218</v>
      </c>
      <c r="B54" s="10" t="s">
        <v>536</v>
      </c>
      <c r="C54" s="11" t="s">
        <v>977</v>
      </c>
      <c r="D54" s="11" t="s">
        <v>984</v>
      </c>
      <c r="E54" s="10" t="s">
        <v>17</v>
      </c>
      <c r="F54" s="18">
        <v>4995005.4</v>
      </c>
      <c r="G54" s="18">
        <v>4812961.42</v>
      </c>
      <c r="H54" s="18">
        <v>-182043.98</v>
      </c>
      <c r="I54" s="11" t="s">
        <v>973</v>
      </c>
    </row>
    <row r="55">
      <c r="A55" s="10" t="s">
        <v>218</v>
      </c>
      <c r="B55" s="10" t="s">
        <v>536</v>
      </c>
      <c r="C55" s="11" t="s">
        <v>974</v>
      </c>
      <c r="D55" s="11" t="s">
        <v>984</v>
      </c>
      <c r="E55" s="10" t="s">
        <v>17</v>
      </c>
      <c r="F55" s="18">
        <v>356786.1</v>
      </c>
      <c r="G55" s="18">
        <v>414134.7</v>
      </c>
      <c r="H55" s="18">
        <v>57348.6</v>
      </c>
      <c r="I55" s="11" t="s">
        <v>982</v>
      </c>
    </row>
    <row r="56">
      <c r="A56" s="10" t="s">
        <v>218</v>
      </c>
      <c r="B56" s="10" t="s">
        <v>538</v>
      </c>
      <c r="C56" s="11" t="s">
        <v>974</v>
      </c>
      <c r="D56" s="11" t="s">
        <v>985</v>
      </c>
      <c r="E56" s="10" t="s">
        <v>17</v>
      </c>
      <c r="F56" s="18">
        <v>594643.5</v>
      </c>
      <c r="G56" s="18">
        <v>690224.5</v>
      </c>
      <c r="H56" s="18">
        <v>95581</v>
      </c>
      <c r="I56" s="11" t="s">
        <v>982</v>
      </c>
    </row>
    <row r="57">
      <c r="A57" s="10" t="s">
        <v>218</v>
      </c>
      <c r="B57" s="10" t="s">
        <v>538</v>
      </c>
      <c r="C57" s="11" t="s">
        <v>972</v>
      </c>
      <c r="D57" s="11" t="s">
        <v>985</v>
      </c>
      <c r="E57" s="10" t="s">
        <v>17</v>
      </c>
      <c r="F57" s="18">
        <v>0</v>
      </c>
      <c r="G57" s="18">
        <v>303406.64</v>
      </c>
      <c r="H57" s="18">
        <v>303406.64</v>
      </c>
      <c r="I57" s="11" t="s">
        <v>973</v>
      </c>
    </row>
    <row r="58">
      <c r="A58" s="10" t="s">
        <v>218</v>
      </c>
      <c r="B58" s="10" t="s">
        <v>538</v>
      </c>
      <c r="C58" s="11" t="s">
        <v>977</v>
      </c>
      <c r="D58" s="11" t="s">
        <v>985</v>
      </c>
      <c r="E58" s="10" t="s">
        <v>17</v>
      </c>
      <c r="F58" s="18">
        <v>8021602.36</v>
      </c>
      <c r="G58" s="18">
        <v>6096983.06</v>
      </c>
      <c r="H58" s="18">
        <v>-1924619.3</v>
      </c>
      <c r="I58" s="11" t="s">
        <v>982</v>
      </c>
    </row>
    <row r="59">
      <c r="A59" s="10" t="s">
        <v>218</v>
      </c>
      <c r="B59" s="10" t="s">
        <v>538</v>
      </c>
      <c r="C59" s="11" t="s">
        <v>975</v>
      </c>
      <c r="D59" s="11" t="s">
        <v>985</v>
      </c>
      <c r="E59" s="10" t="s">
        <v>17</v>
      </c>
      <c r="F59" s="18">
        <v>237857.4</v>
      </c>
      <c r="G59" s="18">
        <v>230074.84</v>
      </c>
      <c r="H59" s="18">
        <v>-7782.56</v>
      </c>
      <c r="I59" s="11" t="s">
        <v>982</v>
      </c>
    </row>
    <row r="60">
      <c r="A60" s="10" t="s">
        <v>218</v>
      </c>
      <c r="B60" s="10" t="s">
        <v>538</v>
      </c>
      <c r="C60" s="11" t="s">
        <v>972</v>
      </c>
      <c r="D60" s="11" t="s">
        <v>985</v>
      </c>
      <c r="E60" s="10" t="s">
        <v>17</v>
      </c>
      <c r="F60" s="18">
        <v>303406.64</v>
      </c>
      <c r="G60" s="18">
        <v>1380449</v>
      </c>
      <c r="H60" s="18">
        <v>1077042.36</v>
      </c>
      <c r="I60" s="11" t="s">
        <v>982</v>
      </c>
    </row>
    <row r="61">
      <c r="A61" s="10" t="s">
        <v>218</v>
      </c>
      <c r="B61" s="10" t="s">
        <v>538</v>
      </c>
      <c r="C61" s="11" t="s">
        <v>969</v>
      </c>
      <c r="D61" s="11" t="s">
        <v>985</v>
      </c>
      <c r="E61" s="10" t="s">
        <v>17</v>
      </c>
      <c r="F61" s="18">
        <v>2735360.1</v>
      </c>
      <c r="G61" s="18">
        <v>3106010.24</v>
      </c>
      <c r="H61" s="18">
        <v>370650.14</v>
      </c>
      <c r="I61" s="11" t="s">
        <v>982</v>
      </c>
    </row>
    <row r="62">
      <c r="A62" s="10" t="s">
        <v>218</v>
      </c>
      <c r="B62" s="10" t="s">
        <v>538</v>
      </c>
      <c r="C62" s="11" t="s">
        <v>977</v>
      </c>
      <c r="D62" s="11" t="s">
        <v>985</v>
      </c>
      <c r="E62" s="10" t="s">
        <v>17</v>
      </c>
      <c r="F62" s="18">
        <v>8325009</v>
      </c>
      <c r="G62" s="18">
        <v>8021602.36</v>
      </c>
      <c r="H62" s="18">
        <v>-303406.64</v>
      </c>
      <c r="I62" s="11" t="s">
        <v>973</v>
      </c>
    </row>
    <row r="63">
      <c r="A63" s="10" t="s">
        <v>198</v>
      </c>
      <c r="B63" s="10" t="s">
        <v>432</v>
      </c>
      <c r="C63" s="11" t="s">
        <v>975</v>
      </c>
      <c r="D63" s="11" t="s">
        <v>986</v>
      </c>
      <c r="E63" s="10" t="s">
        <v>17</v>
      </c>
      <c r="F63" s="18">
        <v>43898</v>
      </c>
      <c r="G63" s="18">
        <v>26005.68</v>
      </c>
      <c r="H63" s="18">
        <v>-17892.32</v>
      </c>
      <c r="I63" s="11" t="s">
        <v>987</v>
      </c>
    </row>
    <row r="64">
      <c r="A64" s="10" t="s">
        <v>198</v>
      </c>
      <c r="B64" s="10" t="s">
        <v>432</v>
      </c>
      <c r="C64" s="11" t="s">
        <v>977</v>
      </c>
      <c r="D64" s="11" t="s">
        <v>986</v>
      </c>
      <c r="E64" s="10" t="s">
        <v>17</v>
      </c>
      <c r="F64" s="18">
        <v>1194441.74</v>
      </c>
      <c r="G64" s="18">
        <v>689150.68</v>
      </c>
      <c r="H64" s="18">
        <v>-505291.06</v>
      </c>
      <c r="I64" s="11" t="s">
        <v>987</v>
      </c>
    </row>
    <row r="65">
      <c r="A65" s="10" t="s">
        <v>198</v>
      </c>
      <c r="B65" s="10" t="s">
        <v>432</v>
      </c>
      <c r="C65" s="11" t="s">
        <v>972</v>
      </c>
      <c r="D65" s="11" t="s">
        <v>986</v>
      </c>
      <c r="E65" s="10" t="s">
        <v>17</v>
      </c>
      <c r="F65" s="18">
        <v>0</v>
      </c>
      <c r="G65" s="18">
        <v>341936.32</v>
      </c>
      <c r="H65" s="18">
        <v>341936.32</v>
      </c>
      <c r="I65" s="11" t="s">
        <v>973</v>
      </c>
    </row>
    <row r="66">
      <c r="A66" s="10" t="s">
        <v>198</v>
      </c>
      <c r="B66" s="10" t="s">
        <v>432</v>
      </c>
      <c r="C66" s="11" t="s">
        <v>977</v>
      </c>
      <c r="D66" s="11" t="s">
        <v>986</v>
      </c>
      <c r="E66" s="10" t="s">
        <v>17</v>
      </c>
      <c r="F66" s="18">
        <v>1536378.06</v>
      </c>
      <c r="G66" s="18">
        <v>1194441.74</v>
      </c>
      <c r="H66" s="18">
        <v>-341936.32</v>
      </c>
      <c r="I66" s="11" t="s">
        <v>973</v>
      </c>
    </row>
    <row r="67">
      <c r="A67" s="10" t="s">
        <v>198</v>
      </c>
      <c r="B67" s="10" t="s">
        <v>432</v>
      </c>
      <c r="C67" s="11" t="s">
        <v>974</v>
      </c>
      <c r="D67" s="11" t="s">
        <v>986</v>
      </c>
      <c r="E67" s="10" t="s">
        <v>17</v>
      </c>
      <c r="F67" s="18">
        <v>109745</v>
      </c>
      <c r="G67" s="18">
        <v>78017.06</v>
      </c>
      <c r="H67" s="18">
        <v>-31727.94</v>
      </c>
      <c r="I67" s="11" t="s">
        <v>987</v>
      </c>
    </row>
    <row r="68">
      <c r="A68" s="10" t="s">
        <v>198</v>
      </c>
      <c r="B68" s="10" t="s">
        <v>432</v>
      </c>
      <c r="C68" s="11" t="s">
        <v>972</v>
      </c>
      <c r="D68" s="11" t="s">
        <v>986</v>
      </c>
      <c r="E68" s="10" t="s">
        <v>17</v>
      </c>
      <c r="F68" s="18">
        <v>341936.32</v>
      </c>
      <c r="G68" s="18">
        <v>156034.12</v>
      </c>
      <c r="H68" s="18">
        <v>-185902.2</v>
      </c>
      <c r="I68" s="11" t="s">
        <v>987</v>
      </c>
    </row>
    <row r="69">
      <c r="A69" s="10" t="s">
        <v>198</v>
      </c>
      <c r="B69" s="10" t="s">
        <v>432</v>
      </c>
      <c r="C69" s="11" t="s">
        <v>969</v>
      </c>
      <c r="D69" s="11" t="s">
        <v>986</v>
      </c>
      <c r="E69" s="10" t="s">
        <v>17</v>
      </c>
      <c r="F69" s="18">
        <v>504827</v>
      </c>
      <c r="G69" s="18">
        <v>351076.76</v>
      </c>
      <c r="H69" s="18">
        <v>-153750.24</v>
      </c>
      <c r="I69" s="11" t="s">
        <v>987</v>
      </c>
    </row>
    <row r="70">
      <c r="A70" s="10" t="s">
        <v>200</v>
      </c>
      <c r="B70" s="10" t="s">
        <v>432</v>
      </c>
      <c r="C70" s="11" t="s">
        <v>972</v>
      </c>
      <c r="D70" s="11" t="s">
        <v>988</v>
      </c>
      <c r="E70" s="10" t="s">
        <v>17</v>
      </c>
      <c r="F70" s="18">
        <v>0</v>
      </c>
      <c r="G70" s="18">
        <v>112046.5</v>
      </c>
      <c r="H70" s="18">
        <v>112046.5</v>
      </c>
      <c r="I70" s="11" t="s">
        <v>973</v>
      </c>
    </row>
    <row r="71">
      <c r="A71" s="10" t="s">
        <v>200</v>
      </c>
      <c r="B71" s="10" t="s">
        <v>432</v>
      </c>
      <c r="C71" s="11" t="s">
        <v>977</v>
      </c>
      <c r="D71" s="11" t="s">
        <v>988</v>
      </c>
      <c r="E71" s="10" t="s">
        <v>17</v>
      </c>
      <c r="F71" s="18">
        <v>378080.76</v>
      </c>
      <c r="G71" s="18">
        <v>255292.03</v>
      </c>
      <c r="H71" s="18">
        <v>-122788.73</v>
      </c>
      <c r="I71" s="11" t="s">
        <v>989</v>
      </c>
    </row>
    <row r="72">
      <c r="A72" s="10" t="s">
        <v>205</v>
      </c>
      <c r="B72" s="10" t="s">
        <v>432</v>
      </c>
      <c r="C72" s="11" t="s">
        <v>977</v>
      </c>
      <c r="D72" s="11" t="s">
        <v>990</v>
      </c>
      <c r="E72" s="10" t="s">
        <v>17</v>
      </c>
      <c r="F72" s="18">
        <v>208600</v>
      </c>
      <c r="G72" s="18">
        <v>199469.2</v>
      </c>
      <c r="H72" s="18">
        <v>-9130.8</v>
      </c>
      <c r="I72" s="11" t="s">
        <v>973</v>
      </c>
    </row>
    <row r="73">
      <c r="A73" s="10" t="s">
        <v>205</v>
      </c>
      <c r="B73" s="10" t="s">
        <v>432</v>
      </c>
      <c r="C73" s="11" t="s">
        <v>972</v>
      </c>
      <c r="D73" s="11" t="s">
        <v>990</v>
      </c>
      <c r="E73" s="10" t="s">
        <v>17</v>
      </c>
      <c r="F73" s="18">
        <v>0</v>
      </c>
      <c r="G73" s="18">
        <v>9130.8</v>
      </c>
      <c r="H73" s="18">
        <v>9130.8</v>
      </c>
      <c r="I73" s="11" t="s">
        <v>973</v>
      </c>
    </row>
    <row r="74">
      <c r="A74" s="10" t="s">
        <v>205</v>
      </c>
      <c r="B74" s="10" t="s">
        <v>432</v>
      </c>
      <c r="C74" s="11" t="s">
        <v>969</v>
      </c>
      <c r="D74" s="11" t="s">
        <v>990</v>
      </c>
      <c r="E74" s="10" t="s">
        <v>17</v>
      </c>
      <c r="F74" s="18">
        <v>187456</v>
      </c>
      <c r="G74" s="18">
        <v>106926</v>
      </c>
      <c r="H74" s="18">
        <v>-80530</v>
      </c>
      <c r="I74" s="11" t="s">
        <v>991</v>
      </c>
    </row>
    <row r="75">
      <c r="A75" s="10" t="s">
        <v>338</v>
      </c>
      <c r="B75" s="10" t="s">
        <v>532</v>
      </c>
      <c r="C75" s="11" t="s">
        <v>977</v>
      </c>
      <c r="D75" s="11" t="s">
        <v>992</v>
      </c>
      <c r="E75" s="10" t="s">
        <v>17</v>
      </c>
      <c r="F75" s="18">
        <v>3045249.94</v>
      </c>
      <c r="G75" s="18">
        <v>1531692.81</v>
      </c>
      <c r="H75" s="18">
        <v>-1513557.13</v>
      </c>
      <c r="I75" s="11" t="s">
        <v>993</v>
      </c>
    </row>
    <row r="76">
      <c r="A76" s="10" t="s">
        <v>338</v>
      </c>
      <c r="B76" s="10" t="s">
        <v>532</v>
      </c>
      <c r="C76" s="11" t="s">
        <v>969</v>
      </c>
      <c r="D76" s="11" t="s">
        <v>992</v>
      </c>
      <c r="E76" s="10" t="s">
        <v>17</v>
      </c>
      <c r="F76" s="18">
        <v>1000582.12</v>
      </c>
      <c r="G76" s="18">
        <v>503270.5</v>
      </c>
      <c r="H76" s="18">
        <v>-497311.62</v>
      </c>
      <c r="I76" s="11" t="s">
        <v>993</v>
      </c>
    </row>
    <row r="77">
      <c r="A77" s="10" t="s">
        <v>338</v>
      </c>
      <c r="B77" s="10" t="s">
        <v>532</v>
      </c>
      <c r="C77" s="11" t="s">
        <v>972</v>
      </c>
      <c r="D77" s="11" t="s">
        <v>992</v>
      </c>
      <c r="E77" s="10" t="s">
        <v>17</v>
      </c>
      <c r="F77" s="18">
        <v>0</v>
      </c>
      <c r="G77" s="18">
        <v>667781.35</v>
      </c>
      <c r="H77" s="18">
        <v>667781.35</v>
      </c>
      <c r="I77" s="11" t="s">
        <v>993</v>
      </c>
    </row>
    <row r="78">
      <c r="A78" s="10" t="s">
        <v>338</v>
      </c>
      <c r="B78" s="10" t="s">
        <v>533</v>
      </c>
      <c r="C78" s="11" t="s">
        <v>972</v>
      </c>
      <c r="D78" s="11" t="s">
        <v>994</v>
      </c>
      <c r="E78" s="10" t="s">
        <v>17</v>
      </c>
      <c r="F78" s="18">
        <v>0</v>
      </c>
      <c r="G78" s="18">
        <v>350172.78</v>
      </c>
      <c r="H78" s="18">
        <v>350172.78</v>
      </c>
      <c r="I78" s="11" t="s">
        <v>993</v>
      </c>
    </row>
    <row r="79">
      <c r="A79" s="10" t="s">
        <v>338</v>
      </c>
      <c r="B79" s="10" t="s">
        <v>533</v>
      </c>
      <c r="C79" s="11" t="s">
        <v>977</v>
      </c>
      <c r="D79" s="11" t="s">
        <v>994</v>
      </c>
      <c r="E79" s="10" t="s">
        <v>17</v>
      </c>
      <c r="F79" s="18">
        <v>1456610.2</v>
      </c>
      <c r="G79" s="18">
        <v>1097245.14</v>
      </c>
      <c r="H79" s="18">
        <v>-359365.06</v>
      </c>
      <c r="I79" s="11" t="s">
        <v>973</v>
      </c>
    </row>
    <row r="80">
      <c r="A80" s="10" t="s">
        <v>338</v>
      </c>
      <c r="B80" s="10" t="s">
        <v>533</v>
      </c>
      <c r="C80" s="11" t="s">
        <v>969</v>
      </c>
      <c r="D80" s="11" t="s">
        <v>994</v>
      </c>
      <c r="E80" s="10" t="s">
        <v>17</v>
      </c>
      <c r="F80" s="18">
        <v>478600.49</v>
      </c>
      <c r="G80" s="18">
        <v>378600.49</v>
      </c>
      <c r="H80" s="18">
        <v>-100000</v>
      </c>
      <c r="I80" s="11" t="s">
        <v>973</v>
      </c>
    </row>
    <row r="81">
      <c r="A81" s="10" t="s">
        <v>338</v>
      </c>
      <c r="B81" s="10" t="s">
        <v>535</v>
      </c>
      <c r="C81" s="11" t="s">
        <v>972</v>
      </c>
      <c r="D81" s="11" t="s">
        <v>995</v>
      </c>
      <c r="E81" s="10" t="s">
        <v>17</v>
      </c>
      <c r="F81" s="18">
        <v>0</v>
      </c>
      <c r="G81" s="18">
        <v>3084.46</v>
      </c>
      <c r="H81" s="18">
        <v>3084.46</v>
      </c>
      <c r="I81" s="11" t="s">
        <v>993</v>
      </c>
    </row>
    <row r="82">
      <c r="A82" s="10" t="s">
        <v>338</v>
      </c>
      <c r="B82" s="10" t="s">
        <v>535</v>
      </c>
      <c r="C82" s="11" t="s">
        <v>977</v>
      </c>
      <c r="D82" s="11" t="s">
        <v>995</v>
      </c>
      <c r="E82" s="10" t="s">
        <v>17</v>
      </c>
      <c r="F82" s="18">
        <v>84000.17</v>
      </c>
      <c r="G82" s="18">
        <v>53784.57</v>
      </c>
      <c r="H82" s="18">
        <v>-30215.6</v>
      </c>
      <c r="I82" s="11" t="s">
        <v>973</v>
      </c>
    </row>
    <row r="83">
      <c r="A83" s="10" t="s">
        <v>338</v>
      </c>
      <c r="B83" s="10" t="s">
        <v>536</v>
      </c>
      <c r="C83" s="11" t="s">
        <v>977</v>
      </c>
      <c r="D83" s="11" t="s">
        <v>996</v>
      </c>
      <c r="E83" s="10" t="s">
        <v>17</v>
      </c>
      <c r="F83" s="18">
        <v>56000.11</v>
      </c>
      <c r="G83" s="18">
        <v>35856.37</v>
      </c>
      <c r="H83" s="18">
        <v>-20143.74</v>
      </c>
      <c r="I83" s="11" t="s">
        <v>973</v>
      </c>
    </row>
    <row r="84">
      <c r="A84" s="10" t="s">
        <v>338</v>
      </c>
      <c r="B84" s="10" t="s">
        <v>536</v>
      </c>
      <c r="C84" s="11" t="s">
        <v>972</v>
      </c>
      <c r="D84" s="11" t="s">
        <v>996</v>
      </c>
      <c r="E84" s="10" t="s">
        <v>17</v>
      </c>
      <c r="F84" s="18">
        <v>0</v>
      </c>
      <c r="G84" s="18">
        <v>2056.33</v>
      </c>
      <c r="H84" s="18">
        <v>2056.33</v>
      </c>
      <c r="I84" s="11" t="s">
        <v>993</v>
      </c>
    </row>
    <row r="85">
      <c r="A85" s="10" t="s">
        <v>338</v>
      </c>
      <c r="B85" s="10" t="s">
        <v>538</v>
      </c>
      <c r="C85" s="11" t="s">
        <v>972</v>
      </c>
      <c r="D85" s="11" t="s">
        <v>997</v>
      </c>
      <c r="E85" s="10" t="s">
        <v>17</v>
      </c>
      <c r="F85" s="18">
        <v>0</v>
      </c>
      <c r="G85" s="18">
        <v>102244.71</v>
      </c>
      <c r="H85" s="18">
        <v>102244.71</v>
      </c>
      <c r="I85" s="11" t="s">
        <v>973</v>
      </c>
    </row>
    <row r="86">
      <c r="A86" s="10" t="s">
        <v>338</v>
      </c>
      <c r="B86" s="10" t="s">
        <v>538</v>
      </c>
      <c r="C86" s="11" t="s">
        <v>977</v>
      </c>
      <c r="D86" s="11" t="s">
        <v>997</v>
      </c>
      <c r="E86" s="10" t="s">
        <v>17</v>
      </c>
      <c r="F86" s="18">
        <v>401110.46</v>
      </c>
      <c r="G86" s="18">
        <v>271546.38</v>
      </c>
      <c r="H86" s="18">
        <v>-129564.08</v>
      </c>
      <c r="I86" s="11" t="s">
        <v>993</v>
      </c>
    </row>
    <row r="87">
      <c r="A87" s="10" t="s">
        <v>341</v>
      </c>
      <c r="B87" s="10" t="s">
        <v>432</v>
      </c>
      <c r="C87" s="11" t="s">
        <v>972</v>
      </c>
      <c r="D87" s="11" t="s">
        <v>998</v>
      </c>
      <c r="E87" s="10" t="s">
        <v>17</v>
      </c>
      <c r="F87" s="18">
        <v>0</v>
      </c>
      <c r="G87" s="18">
        <v>80141.37</v>
      </c>
      <c r="H87" s="18">
        <v>80141.37</v>
      </c>
      <c r="I87" s="11" t="s">
        <v>973</v>
      </c>
    </row>
    <row r="88">
      <c r="A88" s="10" t="s">
        <v>341</v>
      </c>
      <c r="B88" s="10" t="s">
        <v>432</v>
      </c>
      <c r="C88" s="11" t="s">
        <v>977</v>
      </c>
      <c r="D88" s="11" t="s">
        <v>998</v>
      </c>
      <c r="E88" s="10" t="s">
        <v>17</v>
      </c>
      <c r="F88" s="18">
        <v>258426</v>
      </c>
      <c r="G88" s="18">
        <v>178284.63</v>
      </c>
      <c r="H88" s="18">
        <v>-80141.37</v>
      </c>
      <c r="I88" s="11" t="s">
        <v>973</v>
      </c>
    </row>
    <row r="89">
      <c r="A89" s="10" t="s">
        <v>324</v>
      </c>
      <c r="B89" s="10" t="s">
        <v>432</v>
      </c>
      <c r="C89" s="11" t="s">
        <v>977</v>
      </c>
      <c r="D89" s="11" t="s">
        <v>999</v>
      </c>
      <c r="E89" s="10" t="s">
        <v>17</v>
      </c>
      <c r="F89" s="18">
        <v>118873.44</v>
      </c>
      <c r="G89" s="18">
        <v>86473.44</v>
      </c>
      <c r="H89" s="18">
        <v>-32400</v>
      </c>
      <c r="I89" s="11" t="s">
        <v>973</v>
      </c>
    </row>
    <row r="90">
      <c r="A90" s="10" t="s">
        <v>324</v>
      </c>
      <c r="B90" s="10" t="s">
        <v>432</v>
      </c>
      <c r="C90" s="11" t="s">
        <v>972</v>
      </c>
      <c r="D90" s="11" t="s">
        <v>999</v>
      </c>
      <c r="E90" s="10" t="s">
        <v>17</v>
      </c>
      <c r="F90" s="18">
        <v>0</v>
      </c>
      <c r="G90" s="18">
        <v>32400</v>
      </c>
      <c r="H90" s="18">
        <v>32400</v>
      </c>
      <c r="I90" s="11" t="s">
        <v>973</v>
      </c>
    </row>
    <row r="91">
      <c r="A91" s="10" t="s">
        <v>324</v>
      </c>
      <c r="B91" s="10" t="s">
        <v>554</v>
      </c>
      <c r="C91" s="11" t="s">
        <v>972</v>
      </c>
      <c r="D91" s="11" t="s">
        <v>1000</v>
      </c>
      <c r="E91" s="10" t="s">
        <v>17</v>
      </c>
      <c r="F91" s="18">
        <v>0</v>
      </c>
      <c r="G91" s="18">
        <v>64171</v>
      </c>
      <c r="H91" s="18">
        <v>64171</v>
      </c>
      <c r="I91" s="11" t="s">
        <v>973</v>
      </c>
    </row>
    <row r="92">
      <c r="A92" s="10" t="s">
        <v>324</v>
      </c>
      <c r="B92" s="10" t="s">
        <v>554</v>
      </c>
      <c r="C92" s="11" t="s">
        <v>977</v>
      </c>
      <c r="D92" s="11" t="s">
        <v>1000</v>
      </c>
      <c r="E92" s="10" t="s">
        <v>17</v>
      </c>
      <c r="F92" s="18">
        <v>361037.65</v>
      </c>
      <c r="G92" s="18">
        <v>296866.65</v>
      </c>
      <c r="H92" s="18">
        <v>-64171</v>
      </c>
      <c r="I92" s="11" t="s">
        <v>973</v>
      </c>
    </row>
    <row r="93">
      <c r="A93" s="10" t="s">
        <v>324</v>
      </c>
      <c r="B93" s="10" t="s">
        <v>556</v>
      </c>
      <c r="C93" s="11" t="s">
        <v>977</v>
      </c>
      <c r="D93" s="11" t="s">
        <v>1001</v>
      </c>
      <c r="E93" s="10" t="s">
        <v>17</v>
      </c>
      <c r="F93" s="18">
        <v>454692</v>
      </c>
      <c r="G93" s="18">
        <v>342454</v>
      </c>
      <c r="H93" s="18">
        <v>-112238</v>
      </c>
      <c r="I93" s="11" t="s">
        <v>973</v>
      </c>
    </row>
    <row r="94">
      <c r="A94" s="10" t="s">
        <v>324</v>
      </c>
      <c r="B94" s="10" t="s">
        <v>556</v>
      </c>
      <c r="C94" s="11" t="s">
        <v>972</v>
      </c>
      <c r="D94" s="11" t="s">
        <v>1001</v>
      </c>
      <c r="E94" s="10" t="s">
        <v>17</v>
      </c>
      <c r="F94" s="18">
        <v>0</v>
      </c>
      <c r="G94" s="18">
        <v>112238</v>
      </c>
      <c r="H94" s="18">
        <v>112238</v>
      </c>
      <c r="I94" s="11" t="s">
        <v>973</v>
      </c>
    </row>
    <row r="95">
      <c r="A95" s="10" t="s">
        <v>324</v>
      </c>
      <c r="B95" s="10" t="s">
        <v>563</v>
      </c>
      <c r="C95" s="11" t="s">
        <v>972</v>
      </c>
      <c r="D95" s="11" t="s">
        <v>1002</v>
      </c>
      <c r="E95" s="10" t="s">
        <v>17</v>
      </c>
      <c r="F95" s="18">
        <v>293838.82</v>
      </c>
      <c r="G95" s="18">
        <v>249342.41</v>
      </c>
      <c r="H95" s="18">
        <v>-44496.41</v>
      </c>
      <c r="I95" s="11" t="s">
        <v>1003</v>
      </c>
    </row>
    <row r="96">
      <c r="A96" s="10" t="s">
        <v>324</v>
      </c>
      <c r="B96" s="10" t="s">
        <v>563</v>
      </c>
      <c r="C96" s="11" t="s">
        <v>974</v>
      </c>
      <c r="D96" s="11" t="s">
        <v>1002</v>
      </c>
      <c r="E96" s="10" t="s">
        <v>17</v>
      </c>
      <c r="F96" s="18">
        <v>72416.29</v>
      </c>
      <c r="G96" s="18">
        <v>124671.2</v>
      </c>
      <c r="H96" s="18">
        <v>52254.91</v>
      </c>
      <c r="I96" s="11" t="s">
        <v>1003</v>
      </c>
    </row>
    <row r="97">
      <c r="A97" s="10" t="s">
        <v>324</v>
      </c>
      <c r="B97" s="10" t="s">
        <v>563</v>
      </c>
      <c r="C97" s="11" t="s">
        <v>969</v>
      </c>
      <c r="D97" s="11" t="s">
        <v>1002</v>
      </c>
      <c r="E97" s="10" t="s">
        <v>17</v>
      </c>
      <c r="F97" s="18">
        <v>333114.94</v>
      </c>
      <c r="G97" s="18">
        <v>561020.42</v>
      </c>
      <c r="H97" s="18">
        <v>227905.48</v>
      </c>
      <c r="I97" s="11" t="s">
        <v>1003</v>
      </c>
    </row>
    <row r="98">
      <c r="A98" s="10" t="s">
        <v>324</v>
      </c>
      <c r="B98" s="10" t="s">
        <v>563</v>
      </c>
      <c r="C98" s="11" t="s">
        <v>975</v>
      </c>
      <c r="D98" s="11" t="s">
        <v>1002</v>
      </c>
      <c r="E98" s="10" t="s">
        <v>17</v>
      </c>
      <c r="F98" s="18">
        <v>28966.52</v>
      </c>
      <c r="G98" s="18">
        <v>41557.07</v>
      </c>
      <c r="H98" s="18">
        <v>12590.55</v>
      </c>
      <c r="I98" s="11" t="s">
        <v>1003</v>
      </c>
    </row>
    <row r="99">
      <c r="A99" s="10" t="s">
        <v>324</v>
      </c>
      <c r="B99" s="10" t="s">
        <v>563</v>
      </c>
      <c r="C99" s="11" t="s">
        <v>972</v>
      </c>
      <c r="D99" s="11" t="s">
        <v>1002</v>
      </c>
      <c r="E99" s="10" t="s">
        <v>17</v>
      </c>
      <c r="F99" s="18">
        <v>0</v>
      </c>
      <c r="G99" s="18">
        <v>293838.82</v>
      </c>
      <c r="H99" s="18">
        <v>293838.82</v>
      </c>
      <c r="I99" s="11" t="s">
        <v>973</v>
      </c>
    </row>
    <row r="100">
      <c r="A100" s="10" t="s">
        <v>324</v>
      </c>
      <c r="B100" s="10" t="s">
        <v>563</v>
      </c>
      <c r="C100" s="11" t="s">
        <v>977</v>
      </c>
      <c r="D100" s="11" t="s">
        <v>1002</v>
      </c>
      <c r="E100" s="10" t="s">
        <v>17</v>
      </c>
      <c r="F100" s="18">
        <v>1013828.07</v>
      </c>
      <c r="G100" s="18">
        <v>719989.25</v>
      </c>
      <c r="H100" s="18">
        <v>-293838.82</v>
      </c>
      <c r="I100" s="11" t="s">
        <v>973</v>
      </c>
    </row>
    <row r="101">
      <c r="A101" s="10" t="s">
        <v>324</v>
      </c>
      <c r="B101" s="10" t="s">
        <v>563</v>
      </c>
      <c r="C101" s="11" t="s">
        <v>977</v>
      </c>
      <c r="D101" s="11" t="s">
        <v>1002</v>
      </c>
      <c r="E101" s="10" t="s">
        <v>17</v>
      </c>
      <c r="F101" s="18">
        <v>719989.25</v>
      </c>
      <c r="G101" s="18">
        <v>1121262.31</v>
      </c>
      <c r="H101" s="18">
        <v>401273.06</v>
      </c>
      <c r="I101" s="11" t="s">
        <v>1003</v>
      </c>
    </row>
    <row r="102">
      <c r="A102" s="10" t="s">
        <v>324</v>
      </c>
      <c r="B102" s="10" t="s">
        <v>532</v>
      </c>
      <c r="C102" s="11" t="s">
        <v>972</v>
      </c>
      <c r="D102" s="11" t="s">
        <v>1004</v>
      </c>
      <c r="E102" s="10" t="s">
        <v>17</v>
      </c>
      <c r="F102" s="18">
        <v>0</v>
      </c>
      <c r="G102" s="18">
        <v>93651</v>
      </c>
      <c r="H102" s="18">
        <v>93651</v>
      </c>
      <c r="I102" s="11" t="s">
        <v>973</v>
      </c>
    </row>
    <row r="103">
      <c r="A103" s="10" t="s">
        <v>324</v>
      </c>
      <c r="B103" s="10" t="s">
        <v>532</v>
      </c>
      <c r="C103" s="11" t="s">
        <v>977</v>
      </c>
      <c r="D103" s="11" t="s">
        <v>1004</v>
      </c>
      <c r="E103" s="10" t="s">
        <v>17</v>
      </c>
      <c r="F103" s="18">
        <v>360151.28</v>
      </c>
      <c r="G103" s="18">
        <v>266500.28</v>
      </c>
      <c r="H103" s="18">
        <v>-93651</v>
      </c>
      <c r="I103" s="11" t="s">
        <v>973</v>
      </c>
    </row>
    <row r="104">
      <c r="A104" s="10" t="s">
        <v>202</v>
      </c>
      <c r="B104" s="10" t="s">
        <v>556</v>
      </c>
      <c r="C104" s="11" t="s">
        <v>977</v>
      </c>
      <c r="D104" s="11" t="s">
        <v>1005</v>
      </c>
      <c r="E104" s="10" t="s">
        <v>17</v>
      </c>
      <c r="F104" s="18">
        <v>46620</v>
      </c>
      <c r="G104" s="18">
        <v>191600</v>
      </c>
      <c r="H104" s="18">
        <v>144980</v>
      </c>
      <c r="I104" s="11" t="s">
        <v>1006</v>
      </c>
    </row>
    <row r="105">
      <c r="A105" s="10" t="s">
        <v>202</v>
      </c>
      <c r="B105" s="10" t="s">
        <v>556</v>
      </c>
      <c r="C105" s="11" t="s">
        <v>972</v>
      </c>
      <c r="D105" s="11" t="s">
        <v>1005</v>
      </c>
      <c r="E105" s="10" t="s">
        <v>17</v>
      </c>
      <c r="F105" s="18">
        <v>0</v>
      </c>
      <c r="G105" s="18">
        <v>46620</v>
      </c>
      <c r="H105" s="18">
        <v>46620</v>
      </c>
      <c r="I105" s="11" t="s">
        <v>1007</v>
      </c>
    </row>
    <row r="106">
      <c r="A106" s="10" t="s">
        <v>202</v>
      </c>
      <c r="B106" s="10" t="s">
        <v>532</v>
      </c>
      <c r="C106" s="11" t="s">
        <v>977</v>
      </c>
      <c r="D106" s="11" t="s">
        <v>1008</v>
      </c>
      <c r="E106" s="10" t="s">
        <v>17</v>
      </c>
      <c r="F106" s="18">
        <v>2241008</v>
      </c>
      <c r="G106" s="18">
        <v>1956835.2</v>
      </c>
      <c r="H106" s="18">
        <v>-284172.8</v>
      </c>
      <c r="I106" s="11" t="s">
        <v>973</v>
      </c>
    </row>
    <row r="107">
      <c r="A107" s="10" t="s">
        <v>202</v>
      </c>
      <c r="B107" s="10" t="s">
        <v>532</v>
      </c>
      <c r="C107" s="11" t="s">
        <v>972</v>
      </c>
      <c r="D107" s="11" t="s">
        <v>1008</v>
      </c>
      <c r="E107" s="10" t="s">
        <v>17</v>
      </c>
      <c r="F107" s="18">
        <v>0</v>
      </c>
      <c r="G107" s="18">
        <v>284172.8</v>
      </c>
      <c r="H107" s="18">
        <v>284172.8</v>
      </c>
      <c r="I107" s="11" t="s">
        <v>973</v>
      </c>
    </row>
    <row r="108">
      <c r="A108" s="10" t="s">
        <v>202</v>
      </c>
      <c r="B108" s="10" t="s">
        <v>536</v>
      </c>
      <c r="C108" s="11" t="s">
        <v>974</v>
      </c>
      <c r="D108" s="11" t="s">
        <v>1009</v>
      </c>
      <c r="E108" s="10" t="s">
        <v>17</v>
      </c>
      <c r="F108" s="18">
        <v>52443.13</v>
      </c>
      <c r="G108" s="18">
        <v>140277.06</v>
      </c>
      <c r="H108" s="18">
        <v>87833.93</v>
      </c>
      <c r="I108" s="11" t="s">
        <v>973</v>
      </c>
    </row>
    <row r="109">
      <c r="A109" s="10" t="s">
        <v>202</v>
      </c>
      <c r="B109" s="10" t="s">
        <v>536</v>
      </c>
      <c r="C109" s="11" t="s">
        <v>969</v>
      </c>
      <c r="D109" s="11" t="s">
        <v>1009</v>
      </c>
      <c r="E109" s="10" t="s">
        <v>17</v>
      </c>
      <c r="F109" s="18">
        <v>241238.41</v>
      </c>
      <c r="G109" s="18">
        <v>631246.76</v>
      </c>
      <c r="H109" s="18">
        <v>390008.35</v>
      </c>
      <c r="I109" s="11" t="s">
        <v>973</v>
      </c>
    </row>
    <row r="110">
      <c r="A110" s="10" t="s">
        <v>202</v>
      </c>
      <c r="B110" s="10" t="s">
        <v>536</v>
      </c>
      <c r="C110" s="11" t="s">
        <v>975</v>
      </c>
      <c r="D110" s="11" t="s">
        <v>1009</v>
      </c>
      <c r="E110" s="10" t="s">
        <v>17</v>
      </c>
      <c r="F110" s="18">
        <v>20977.26</v>
      </c>
      <c r="G110" s="18">
        <v>46759.01</v>
      </c>
      <c r="H110" s="18">
        <v>25781.75</v>
      </c>
      <c r="I110" s="11" t="s">
        <v>973</v>
      </c>
    </row>
    <row r="111">
      <c r="A111" s="10" t="s">
        <v>202</v>
      </c>
      <c r="B111" s="10" t="s">
        <v>536</v>
      </c>
      <c r="C111" s="11" t="s">
        <v>972</v>
      </c>
      <c r="D111" s="11" t="s">
        <v>1009</v>
      </c>
      <c r="E111" s="10" t="s">
        <v>17</v>
      </c>
      <c r="F111" s="18">
        <v>0</v>
      </c>
      <c r="G111" s="18">
        <v>280554.12</v>
      </c>
      <c r="H111" s="18">
        <v>280554.12</v>
      </c>
      <c r="I111" s="11" t="s">
        <v>973</v>
      </c>
    </row>
    <row r="112">
      <c r="A112" s="10" t="s">
        <v>202</v>
      </c>
      <c r="B112" s="10" t="s">
        <v>536</v>
      </c>
      <c r="C112" s="11" t="s">
        <v>977</v>
      </c>
      <c r="D112" s="11" t="s">
        <v>1009</v>
      </c>
      <c r="E112" s="10" t="s">
        <v>17</v>
      </c>
      <c r="F112" s="18">
        <v>734203.87</v>
      </c>
      <c r="G112" s="18">
        <v>1239114.01</v>
      </c>
      <c r="H112" s="18">
        <v>504910.14</v>
      </c>
      <c r="I112" s="11" t="s">
        <v>973</v>
      </c>
    </row>
    <row r="113">
      <c r="A113" s="10" t="s">
        <v>348</v>
      </c>
      <c r="B113" s="10" t="s">
        <v>432</v>
      </c>
      <c r="C113" s="11" t="s">
        <v>977</v>
      </c>
      <c r="D113" s="11" t="s">
        <v>1010</v>
      </c>
      <c r="E113" s="10" t="s">
        <v>17</v>
      </c>
      <c r="F113" s="18">
        <v>14079.26</v>
      </c>
      <c r="G113" s="18">
        <v>4265.92</v>
      </c>
      <c r="H113" s="18">
        <v>-9813.34</v>
      </c>
      <c r="I113" s="11" t="s">
        <v>1011</v>
      </c>
    </row>
    <row r="114">
      <c r="A114" s="10" t="s">
        <v>348</v>
      </c>
      <c r="B114" s="10" t="s">
        <v>432</v>
      </c>
      <c r="C114" s="11" t="s">
        <v>975</v>
      </c>
      <c r="D114" s="11" t="s">
        <v>1010</v>
      </c>
      <c r="E114" s="10" t="s">
        <v>17</v>
      </c>
      <c r="F114" s="18">
        <v>450.44</v>
      </c>
      <c r="G114" s="18">
        <v>122.2</v>
      </c>
      <c r="H114" s="18">
        <v>-328.24</v>
      </c>
      <c r="I114" s="11" t="s">
        <v>1011</v>
      </c>
    </row>
    <row r="115">
      <c r="A115" s="10" t="s">
        <v>348</v>
      </c>
      <c r="B115" s="10" t="s">
        <v>432</v>
      </c>
      <c r="C115" s="11" t="s">
        <v>969</v>
      </c>
      <c r="D115" s="11" t="s">
        <v>1010</v>
      </c>
      <c r="E115" s="10" t="s">
        <v>17</v>
      </c>
      <c r="F115" s="18">
        <v>5180.06</v>
      </c>
      <c r="G115" s="18">
        <v>1401.76</v>
      </c>
      <c r="H115" s="18">
        <v>-3778.3</v>
      </c>
      <c r="I115" s="11" t="s">
        <v>1011</v>
      </c>
    </row>
    <row r="116">
      <c r="A116" s="10" t="s">
        <v>348</v>
      </c>
      <c r="B116" s="10" t="s">
        <v>432</v>
      </c>
      <c r="C116" s="11" t="s">
        <v>977</v>
      </c>
      <c r="D116" s="11" t="s">
        <v>1010</v>
      </c>
      <c r="E116" s="10" t="s">
        <v>17</v>
      </c>
      <c r="F116" s="18">
        <v>15765.42</v>
      </c>
      <c r="G116" s="18">
        <v>14079.26</v>
      </c>
      <c r="H116" s="18">
        <v>-1686.16</v>
      </c>
      <c r="I116" s="11" t="s">
        <v>973</v>
      </c>
    </row>
    <row r="117">
      <c r="A117" s="10" t="s">
        <v>348</v>
      </c>
      <c r="B117" s="10" t="s">
        <v>432</v>
      </c>
      <c r="C117" s="11" t="s">
        <v>974</v>
      </c>
      <c r="D117" s="11" t="s">
        <v>1010</v>
      </c>
      <c r="E117" s="10" t="s">
        <v>17</v>
      </c>
      <c r="F117" s="18">
        <v>1126.1</v>
      </c>
      <c r="G117" s="18">
        <v>304.73</v>
      </c>
      <c r="H117" s="18">
        <v>-821.37</v>
      </c>
      <c r="I117" s="11" t="s">
        <v>1011</v>
      </c>
    </row>
    <row r="118">
      <c r="A118" s="10" t="s">
        <v>191</v>
      </c>
      <c r="B118" s="10" t="s">
        <v>432</v>
      </c>
      <c r="C118" s="11" t="s">
        <v>977</v>
      </c>
      <c r="D118" s="11" t="s">
        <v>1012</v>
      </c>
      <c r="E118" s="10" t="s">
        <v>17</v>
      </c>
      <c r="F118" s="18">
        <v>210140</v>
      </c>
      <c r="G118" s="18">
        <v>182561.18</v>
      </c>
      <c r="H118" s="18">
        <v>-27578.82</v>
      </c>
      <c r="I118" s="11" t="s">
        <v>1013</v>
      </c>
    </row>
    <row r="119">
      <c r="A119" s="10" t="s">
        <v>191</v>
      </c>
      <c r="B119" s="10" t="s">
        <v>432</v>
      </c>
      <c r="C119" s="11" t="s">
        <v>969</v>
      </c>
      <c r="D119" s="11" t="s">
        <v>1012</v>
      </c>
      <c r="E119" s="10" t="s">
        <v>17</v>
      </c>
      <c r="F119" s="18">
        <v>69046</v>
      </c>
      <c r="G119" s="18">
        <v>93002.86</v>
      </c>
      <c r="H119" s="18">
        <v>23956.86</v>
      </c>
      <c r="I119" s="11" t="s">
        <v>1013</v>
      </c>
    </row>
    <row r="120">
      <c r="A120" s="10" t="s">
        <v>191</v>
      </c>
      <c r="B120" s="10" t="s">
        <v>432</v>
      </c>
      <c r="C120" s="11" t="s">
        <v>972</v>
      </c>
      <c r="D120" s="11" t="s">
        <v>1012</v>
      </c>
      <c r="E120" s="10" t="s">
        <v>17</v>
      </c>
      <c r="F120" s="18">
        <v>0</v>
      </c>
      <c r="G120" s="18">
        <v>26568.54</v>
      </c>
      <c r="H120" s="18">
        <v>26568.54</v>
      </c>
      <c r="I120" s="11" t="s">
        <v>973</v>
      </c>
    </row>
    <row r="121">
      <c r="A121" s="10" t="s">
        <v>191</v>
      </c>
      <c r="B121" s="10" t="s">
        <v>432</v>
      </c>
      <c r="C121" s="11" t="s">
        <v>972</v>
      </c>
      <c r="D121" s="11" t="s">
        <v>1012</v>
      </c>
      <c r="E121" s="10" t="s">
        <v>17</v>
      </c>
      <c r="F121" s="18">
        <v>26568.54</v>
      </c>
      <c r="G121" s="18">
        <v>41334.61</v>
      </c>
      <c r="H121" s="18">
        <v>14766.07</v>
      </c>
      <c r="I121" s="11" t="s">
        <v>1013</v>
      </c>
    </row>
    <row r="122">
      <c r="A122" s="10" t="s">
        <v>191</v>
      </c>
      <c r="B122" s="10" t="s">
        <v>432</v>
      </c>
      <c r="C122" s="11" t="s">
        <v>975</v>
      </c>
      <c r="D122" s="11" t="s">
        <v>1012</v>
      </c>
      <c r="E122" s="10" t="s">
        <v>17</v>
      </c>
      <c r="F122" s="18">
        <v>6004</v>
      </c>
      <c r="G122" s="18">
        <v>6889.1</v>
      </c>
      <c r="H122" s="18">
        <v>885.1</v>
      </c>
      <c r="I122" s="11" t="s">
        <v>1013</v>
      </c>
    </row>
    <row r="123">
      <c r="A123" s="10" t="s">
        <v>191</v>
      </c>
      <c r="B123" s="10" t="s">
        <v>432</v>
      </c>
      <c r="C123" s="11" t="s">
        <v>974</v>
      </c>
      <c r="D123" s="11" t="s">
        <v>1012</v>
      </c>
      <c r="E123" s="10" t="s">
        <v>17</v>
      </c>
      <c r="F123" s="18">
        <v>15010</v>
      </c>
      <c r="G123" s="18">
        <v>20667.3</v>
      </c>
      <c r="H123" s="18">
        <v>5657.3</v>
      </c>
      <c r="I123" s="11" t="s">
        <v>1013</v>
      </c>
    </row>
    <row r="124">
      <c r="A124" s="10" t="s">
        <v>191</v>
      </c>
      <c r="B124" s="10" t="s">
        <v>533</v>
      </c>
      <c r="C124" s="11" t="s">
        <v>969</v>
      </c>
      <c r="D124" s="11" t="s">
        <v>1014</v>
      </c>
      <c r="E124" s="10" t="s">
        <v>17</v>
      </c>
      <c r="F124" s="18">
        <v>46000</v>
      </c>
      <c r="G124" s="18">
        <v>59226.63</v>
      </c>
      <c r="H124" s="18">
        <v>13226.63</v>
      </c>
      <c r="I124" s="11" t="s">
        <v>1015</v>
      </c>
    </row>
    <row r="125">
      <c r="A125" s="10" t="s">
        <v>191</v>
      </c>
      <c r="B125" s="10" t="s">
        <v>533</v>
      </c>
      <c r="C125" s="11" t="s">
        <v>977</v>
      </c>
      <c r="D125" s="11" t="s">
        <v>1014</v>
      </c>
      <c r="E125" s="10" t="s">
        <v>17</v>
      </c>
      <c r="F125" s="18">
        <v>140000</v>
      </c>
      <c r="G125" s="18">
        <v>96463.89</v>
      </c>
      <c r="H125" s="18">
        <v>-43536.11</v>
      </c>
      <c r="I125" s="11" t="s">
        <v>973</v>
      </c>
    </row>
    <row r="126">
      <c r="A126" s="10" t="s">
        <v>191</v>
      </c>
      <c r="B126" s="10" t="s">
        <v>533</v>
      </c>
      <c r="C126" s="11" t="s">
        <v>977</v>
      </c>
      <c r="D126" s="11" t="s">
        <v>1014</v>
      </c>
      <c r="E126" s="10" t="s">
        <v>17</v>
      </c>
      <c r="F126" s="18">
        <v>96463.89</v>
      </c>
      <c r="G126" s="18">
        <v>116259.68</v>
      </c>
      <c r="H126" s="18">
        <v>19795.79</v>
      </c>
      <c r="I126" s="11" t="s">
        <v>1015</v>
      </c>
    </row>
    <row r="127">
      <c r="A127" s="10" t="s">
        <v>191</v>
      </c>
      <c r="B127" s="10" t="s">
        <v>533</v>
      </c>
      <c r="C127" s="11" t="s">
        <v>975</v>
      </c>
      <c r="D127" s="11" t="s">
        <v>1014</v>
      </c>
      <c r="E127" s="10" t="s">
        <v>17</v>
      </c>
      <c r="F127" s="18">
        <v>4000</v>
      </c>
      <c r="G127" s="18">
        <v>4387.16</v>
      </c>
      <c r="H127" s="18">
        <v>387.16</v>
      </c>
      <c r="I127" s="11" t="s">
        <v>1015</v>
      </c>
    </row>
    <row r="128">
      <c r="A128" s="10" t="s">
        <v>191</v>
      </c>
      <c r="B128" s="10" t="s">
        <v>533</v>
      </c>
      <c r="C128" s="11" t="s">
        <v>974</v>
      </c>
      <c r="D128" s="11" t="s">
        <v>1014</v>
      </c>
      <c r="E128" s="10" t="s">
        <v>17</v>
      </c>
      <c r="F128" s="18">
        <v>10000</v>
      </c>
      <c r="G128" s="18">
        <v>13161.47</v>
      </c>
      <c r="H128" s="18">
        <v>3161.47</v>
      </c>
      <c r="I128" s="11" t="s">
        <v>1015</v>
      </c>
    </row>
    <row r="129">
      <c r="A129" s="10" t="s">
        <v>191</v>
      </c>
      <c r="B129" s="10" t="s">
        <v>533</v>
      </c>
      <c r="C129" s="11" t="s">
        <v>972</v>
      </c>
      <c r="D129" s="11" t="s">
        <v>1014</v>
      </c>
      <c r="E129" s="10" t="s">
        <v>17</v>
      </c>
      <c r="F129" s="18">
        <v>43536.11</v>
      </c>
      <c r="G129" s="18">
        <v>26322.95</v>
      </c>
      <c r="H129" s="18">
        <v>-17213.16</v>
      </c>
      <c r="I129" s="11" t="s">
        <v>1015</v>
      </c>
    </row>
    <row r="130">
      <c r="A130" s="10" t="s">
        <v>191</v>
      </c>
      <c r="B130" s="10" t="s">
        <v>533</v>
      </c>
      <c r="C130" s="11" t="s">
        <v>972</v>
      </c>
      <c r="D130" s="11" t="s">
        <v>1014</v>
      </c>
      <c r="E130" s="10" t="s">
        <v>17</v>
      </c>
      <c r="F130" s="18">
        <v>0</v>
      </c>
      <c r="G130" s="18">
        <v>43536.11</v>
      </c>
      <c r="H130" s="18">
        <v>43536.11</v>
      </c>
      <c r="I130" s="11" t="s">
        <v>973</v>
      </c>
    </row>
    <row r="131">
      <c r="A131" s="10" t="s">
        <v>274</v>
      </c>
      <c r="B131" s="10" t="s">
        <v>432</v>
      </c>
      <c r="C131" s="11" t="s">
        <v>972</v>
      </c>
      <c r="D131" s="11" t="s">
        <v>1016</v>
      </c>
      <c r="E131" s="10" t="s">
        <v>17</v>
      </c>
      <c r="F131" s="18">
        <v>0</v>
      </c>
      <c r="G131" s="18">
        <v>34241.4</v>
      </c>
      <c r="H131" s="18">
        <v>34241.4</v>
      </c>
      <c r="I131" s="11" t="s">
        <v>1017</v>
      </c>
    </row>
    <row r="132">
      <c r="A132" s="10" t="s">
        <v>274</v>
      </c>
      <c r="B132" s="10" t="s">
        <v>432</v>
      </c>
      <c r="C132" s="11" t="s">
        <v>969</v>
      </c>
      <c r="D132" s="11" t="s">
        <v>1016</v>
      </c>
      <c r="E132" s="10" t="s">
        <v>17</v>
      </c>
      <c r="F132" s="18">
        <v>52503.43</v>
      </c>
      <c r="G132" s="18">
        <v>77043.15</v>
      </c>
      <c r="H132" s="18">
        <v>24539.72</v>
      </c>
      <c r="I132" s="11" t="s">
        <v>1017</v>
      </c>
    </row>
    <row r="133">
      <c r="A133" s="10" t="s">
        <v>274</v>
      </c>
      <c r="B133" s="10" t="s">
        <v>432</v>
      </c>
      <c r="C133" s="11" t="s">
        <v>975</v>
      </c>
      <c r="D133" s="11" t="s">
        <v>1016</v>
      </c>
      <c r="E133" s="10" t="s">
        <v>17</v>
      </c>
      <c r="F133" s="18">
        <v>4565.52</v>
      </c>
      <c r="G133" s="18">
        <v>5706.9</v>
      </c>
      <c r="H133" s="18">
        <v>1141.38</v>
      </c>
      <c r="I133" s="11" t="s">
        <v>1017</v>
      </c>
    </row>
    <row r="134">
      <c r="A134" s="10" t="s">
        <v>274</v>
      </c>
      <c r="B134" s="10" t="s">
        <v>432</v>
      </c>
      <c r="C134" s="11" t="s">
        <v>974</v>
      </c>
      <c r="D134" s="11" t="s">
        <v>1016</v>
      </c>
      <c r="E134" s="10" t="s">
        <v>17</v>
      </c>
      <c r="F134" s="18">
        <v>11413.79</v>
      </c>
      <c r="G134" s="18">
        <v>17120.7</v>
      </c>
      <c r="H134" s="18">
        <v>5706.91</v>
      </c>
      <c r="I134" s="11" t="s">
        <v>1017</v>
      </c>
    </row>
    <row r="135">
      <c r="A135" s="10" t="s">
        <v>274</v>
      </c>
      <c r="B135" s="10" t="s">
        <v>432</v>
      </c>
      <c r="C135" s="11" t="s">
        <v>977</v>
      </c>
      <c r="D135" s="11" t="s">
        <v>1016</v>
      </c>
      <c r="E135" s="10" t="s">
        <v>17</v>
      </c>
      <c r="F135" s="18">
        <v>159793.26</v>
      </c>
      <c r="G135" s="18">
        <v>151232.85</v>
      </c>
      <c r="H135" s="18">
        <v>-8560.41</v>
      </c>
      <c r="I135" s="11" t="s">
        <v>1017</v>
      </c>
    </row>
    <row r="136">
      <c r="A136" s="10" t="s">
        <v>274</v>
      </c>
      <c r="B136" s="10" t="s">
        <v>532</v>
      </c>
      <c r="C136" s="11" t="s">
        <v>969</v>
      </c>
      <c r="D136" s="11" t="s">
        <v>1018</v>
      </c>
      <c r="E136" s="10" t="s">
        <v>17</v>
      </c>
      <c r="F136" s="18">
        <v>1983265.16</v>
      </c>
      <c r="G136" s="18">
        <v>1974350.51</v>
      </c>
      <c r="H136" s="18">
        <v>-8914.65</v>
      </c>
      <c r="I136" s="11" t="s">
        <v>973</v>
      </c>
    </row>
    <row r="137">
      <c r="A137" s="10" t="s">
        <v>274</v>
      </c>
      <c r="B137" s="10" t="s">
        <v>532</v>
      </c>
      <c r="C137" s="11" t="s">
        <v>974</v>
      </c>
      <c r="D137" s="11" t="s">
        <v>1018</v>
      </c>
      <c r="E137" s="10" t="s">
        <v>17</v>
      </c>
      <c r="F137" s="18">
        <v>431144.6</v>
      </c>
      <c r="G137" s="18">
        <v>429196.85</v>
      </c>
      <c r="H137" s="18">
        <v>-1947.75</v>
      </c>
      <c r="I137" s="11" t="s">
        <v>973</v>
      </c>
    </row>
    <row r="138">
      <c r="A138" s="10" t="s">
        <v>274</v>
      </c>
      <c r="B138" s="10" t="s">
        <v>532</v>
      </c>
      <c r="C138" s="11" t="s">
        <v>975</v>
      </c>
      <c r="D138" s="11" t="s">
        <v>1018</v>
      </c>
      <c r="E138" s="10" t="s">
        <v>17</v>
      </c>
      <c r="F138" s="18">
        <v>172457.84</v>
      </c>
      <c r="G138" s="18">
        <v>171678.74</v>
      </c>
      <c r="H138" s="18">
        <v>-779.1</v>
      </c>
      <c r="I138" s="11" t="s">
        <v>973</v>
      </c>
    </row>
    <row r="139">
      <c r="A139" s="10" t="s">
        <v>274</v>
      </c>
      <c r="B139" s="10" t="s">
        <v>532</v>
      </c>
      <c r="C139" s="11" t="s">
        <v>972</v>
      </c>
      <c r="D139" s="11" t="s">
        <v>1018</v>
      </c>
      <c r="E139" s="10" t="s">
        <v>17</v>
      </c>
      <c r="F139" s="18">
        <v>0</v>
      </c>
      <c r="G139" s="18">
        <v>38910</v>
      </c>
      <c r="H139" s="18">
        <v>38910</v>
      </c>
      <c r="I139" s="11" t="s">
        <v>973</v>
      </c>
    </row>
    <row r="140">
      <c r="A140" s="10" t="s">
        <v>274</v>
      </c>
      <c r="B140" s="10" t="s">
        <v>532</v>
      </c>
      <c r="C140" s="11" t="s">
        <v>975</v>
      </c>
      <c r="D140" s="11" t="s">
        <v>1018</v>
      </c>
      <c r="E140" s="10" t="s">
        <v>17</v>
      </c>
      <c r="F140" s="18">
        <v>171678.74</v>
      </c>
      <c r="G140" s="18">
        <v>212549.9</v>
      </c>
      <c r="H140" s="18">
        <v>40871.16</v>
      </c>
      <c r="I140" s="11" t="s">
        <v>1017</v>
      </c>
    </row>
    <row r="141">
      <c r="A141" s="10" t="s">
        <v>274</v>
      </c>
      <c r="B141" s="10" t="s">
        <v>532</v>
      </c>
      <c r="C141" s="11" t="s">
        <v>972</v>
      </c>
      <c r="D141" s="11" t="s">
        <v>1018</v>
      </c>
      <c r="E141" s="10" t="s">
        <v>17</v>
      </c>
      <c r="F141" s="18">
        <v>38910</v>
      </c>
      <c r="G141" s="18">
        <v>1275299.4</v>
      </c>
      <c r="H141" s="18">
        <v>1236389.4</v>
      </c>
      <c r="I141" s="11" t="s">
        <v>1017</v>
      </c>
    </row>
    <row r="142">
      <c r="A142" s="10" t="s">
        <v>274</v>
      </c>
      <c r="B142" s="10" t="s">
        <v>532</v>
      </c>
      <c r="C142" s="11" t="s">
        <v>974</v>
      </c>
      <c r="D142" s="11" t="s">
        <v>1018</v>
      </c>
      <c r="E142" s="10" t="s">
        <v>17</v>
      </c>
      <c r="F142" s="18">
        <v>429196.85</v>
      </c>
      <c r="G142" s="18">
        <v>637649.7</v>
      </c>
      <c r="H142" s="18">
        <v>208452.85</v>
      </c>
      <c r="I142" s="11" t="s">
        <v>1017</v>
      </c>
    </row>
    <row r="143">
      <c r="A143" s="10" t="s">
        <v>274</v>
      </c>
      <c r="B143" s="10" t="s">
        <v>532</v>
      </c>
      <c r="C143" s="11" t="s">
        <v>977</v>
      </c>
      <c r="D143" s="11" t="s">
        <v>1018</v>
      </c>
      <c r="E143" s="10" t="s">
        <v>17</v>
      </c>
      <c r="F143" s="18">
        <v>6008755.9</v>
      </c>
      <c r="G143" s="18">
        <v>5632572.35</v>
      </c>
      <c r="H143" s="18">
        <v>-376183.55</v>
      </c>
      <c r="I143" s="11" t="s">
        <v>1017</v>
      </c>
    </row>
    <row r="144">
      <c r="A144" s="10" t="s">
        <v>274</v>
      </c>
      <c r="B144" s="10" t="s">
        <v>532</v>
      </c>
      <c r="C144" s="11" t="s">
        <v>969</v>
      </c>
      <c r="D144" s="11" t="s">
        <v>1018</v>
      </c>
      <c r="E144" s="10" t="s">
        <v>17</v>
      </c>
      <c r="F144" s="18">
        <v>1974350.51</v>
      </c>
      <c r="G144" s="18">
        <v>2869423.65</v>
      </c>
      <c r="H144" s="18">
        <v>895073.14</v>
      </c>
      <c r="I144" s="11" t="s">
        <v>1017</v>
      </c>
    </row>
    <row r="145">
      <c r="A145" s="10" t="s">
        <v>274</v>
      </c>
      <c r="B145" s="10" t="s">
        <v>532</v>
      </c>
      <c r="C145" s="11" t="s">
        <v>977</v>
      </c>
      <c r="D145" s="11" t="s">
        <v>1018</v>
      </c>
      <c r="E145" s="10" t="s">
        <v>17</v>
      </c>
      <c r="F145" s="18">
        <v>6036024.4</v>
      </c>
      <c r="G145" s="18">
        <v>6008755.9</v>
      </c>
      <c r="H145" s="18">
        <v>-27268.5</v>
      </c>
      <c r="I145" s="11" t="s">
        <v>973</v>
      </c>
    </row>
    <row r="146">
      <c r="A146" s="10" t="s">
        <v>274</v>
      </c>
      <c r="B146" s="10" t="s">
        <v>533</v>
      </c>
      <c r="C146" s="11" t="s">
        <v>977</v>
      </c>
      <c r="D146" s="11" t="s">
        <v>1019</v>
      </c>
      <c r="E146" s="10" t="s">
        <v>17</v>
      </c>
      <c r="F146" s="18">
        <v>47140.5</v>
      </c>
      <c r="G146" s="18">
        <v>42871.17</v>
      </c>
      <c r="H146" s="18">
        <v>-4269.33</v>
      </c>
      <c r="I146" s="11" t="s">
        <v>1017</v>
      </c>
    </row>
    <row r="147">
      <c r="A147" s="10" t="s">
        <v>274</v>
      </c>
      <c r="B147" s="10" t="s">
        <v>533</v>
      </c>
      <c r="C147" s="11" t="s">
        <v>969</v>
      </c>
      <c r="D147" s="11" t="s">
        <v>1019</v>
      </c>
      <c r="E147" s="10" t="s">
        <v>17</v>
      </c>
      <c r="F147" s="18">
        <v>14445.15</v>
      </c>
      <c r="G147" s="18">
        <v>21840.03</v>
      </c>
      <c r="H147" s="18">
        <v>7394.88</v>
      </c>
      <c r="I147" s="11" t="s">
        <v>1017</v>
      </c>
    </row>
    <row r="148">
      <c r="A148" s="10" t="s">
        <v>274</v>
      </c>
      <c r="B148" s="10" t="s">
        <v>533</v>
      </c>
      <c r="C148" s="11" t="s">
        <v>974</v>
      </c>
      <c r="D148" s="11" t="s">
        <v>1019</v>
      </c>
      <c r="E148" s="10" t="s">
        <v>17</v>
      </c>
      <c r="F148" s="18">
        <v>3140.25</v>
      </c>
      <c r="G148" s="18">
        <v>4853.34</v>
      </c>
      <c r="H148" s="18">
        <v>1713.09</v>
      </c>
      <c r="I148" s="11" t="s">
        <v>1017</v>
      </c>
    </row>
    <row r="149">
      <c r="A149" s="10" t="s">
        <v>274</v>
      </c>
      <c r="B149" s="10" t="s">
        <v>533</v>
      </c>
      <c r="C149" s="11" t="s">
        <v>975</v>
      </c>
      <c r="D149" s="11" t="s">
        <v>1019</v>
      </c>
      <c r="E149" s="10" t="s">
        <v>17</v>
      </c>
      <c r="F149" s="18">
        <v>1256.1</v>
      </c>
      <c r="G149" s="18">
        <v>1617.78</v>
      </c>
      <c r="H149" s="18">
        <v>361.68</v>
      </c>
      <c r="I149" s="11" t="s">
        <v>1017</v>
      </c>
    </row>
    <row r="150">
      <c r="A150" s="10" t="s">
        <v>274</v>
      </c>
      <c r="B150" s="10" t="s">
        <v>533</v>
      </c>
      <c r="C150" s="11" t="s">
        <v>972</v>
      </c>
      <c r="D150" s="11" t="s">
        <v>1019</v>
      </c>
      <c r="E150" s="10" t="s">
        <v>17</v>
      </c>
      <c r="F150" s="18">
        <v>0</v>
      </c>
      <c r="G150" s="18">
        <v>9706.68</v>
      </c>
      <c r="H150" s="18">
        <v>9706.68</v>
      </c>
      <c r="I150" s="11" t="s">
        <v>1017</v>
      </c>
    </row>
    <row r="151">
      <c r="A151" s="10" t="s">
        <v>365</v>
      </c>
      <c r="B151" s="10" t="s">
        <v>432</v>
      </c>
      <c r="C151" s="11" t="s">
        <v>977</v>
      </c>
      <c r="D151" s="11" t="s">
        <v>1020</v>
      </c>
      <c r="E151" s="10" t="s">
        <v>17</v>
      </c>
      <c r="F151" s="18">
        <v>392700</v>
      </c>
      <c r="G151" s="18">
        <v>251426.63</v>
      </c>
      <c r="H151" s="18">
        <v>-141273.37</v>
      </c>
      <c r="I151" s="11" t="s">
        <v>973</v>
      </c>
    </row>
    <row r="152">
      <c r="A152" s="10" t="s">
        <v>365</v>
      </c>
      <c r="B152" s="10" t="s">
        <v>432</v>
      </c>
      <c r="C152" s="11" t="s">
        <v>972</v>
      </c>
      <c r="D152" s="11" t="s">
        <v>1020</v>
      </c>
      <c r="E152" s="10" t="s">
        <v>17</v>
      </c>
      <c r="F152" s="18">
        <v>0</v>
      </c>
      <c r="G152" s="18">
        <v>141273.37</v>
      </c>
      <c r="H152" s="18">
        <v>141273.37</v>
      </c>
      <c r="I152" s="11" t="s">
        <v>973</v>
      </c>
    </row>
    <row r="153">
      <c r="A153" s="10" t="s">
        <v>365</v>
      </c>
      <c r="B153" s="10" t="s">
        <v>432</v>
      </c>
      <c r="C153" s="11" t="s">
        <v>977</v>
      </c>
      <c r="D153" s="11" t="s">
        <v>1020</v>
      </c>
      <c r="E153" s="10" t="s">
        <v>17</v>
      </c>
      <c r="F153" s="18">
        <v>251426.63</v>
      </c>
      <c r="G153" s="18">
        <v>726881.67</v>
      </c>
      <c r="H153" s="18">
        <v>475455.04</v>
      </c>
      <c r="I153" s="11" t="s">
        <v>1021</v>
      </c>
    </row>
    <row r="154">
      <c r="A154" s="10" t="s">
        <v>223</v>
      </c>
      <c r="B154" s="10" t="s">
        <v>432</v>
      </c>
      <c r="C154" s="11" t="s">
        <v>977</v>
      </c>
      <c r="D154" s="11" t="s">
        <v>1022</v>
      </c>
      <c r="E154" s="10" t="s">
        <v>17</v>
      </c>
      <c r="F154" s="18">
        <v>23058.8</v>
      </c>
      <c r="G154" s="18">
        <v>36052.8</v>
      </c>
      <c r="H154" s="18">
        <v>12994</v>
      </c>
      <c r="I154" s="11" t="s">
        <v>1023</v>
      </c>
    </row>
    <row r="155">
      <c r="A155" s="10" t="s">
        <v>223</v>
      </c>
      <c r="B155" s="10" t="s">
        <v>432</v>
      </c>
      <c r="C155" s="11" t="s">
        <v>972</v>
      </c>
      <c r="D155" s="11" t="s">
        <v>1022</v>
      </c>
      <c r="E155" s="10" t="s">
        <v>17</v>
      </c>
      <c r="F155" s="18">
        <v>0</v>
      </c>
      <c r="G155" s="18">
        <v>14860.2</v>
      </c>
      <c r="H155" s="18">
        <v>14860.2</v>
      </c>
      <c r="I155" s="11" t="s">
        <v>973</v>
      </c>
    </row>
    <row r="156">
      <c r="A156" s="10" t="s">
        <v>223</v>
      </c>
      <c r="B156" s="10" t="s">
        <v>432</v>
      </c>
      <c r="C156" s="11" t="s">
        <v>977</v>
      </c>
      <c r="D156" s="11" t="s">
        <v>1022</v>
      </c>
      <c r="E156" s="10" t="s">
        <v>17</v>
      </c>
      <c r="F156" s="18">
        <v>37919</v>
      </c>
      <c r="G156" s="18">
        <v>23058.8</v>
      </c>
      <c r="H156" s="18">
        <v>-14860.2</v>
      </c>
      <c r="I156" s="11" t="s">
        <v>973</v>
      </c>
    </row>
    <row r="157">
      <c r="A157" s="10" t="s">
        <v>227</v>
      </c>
      <c r="B157" s="10" t="s">
        <v>532</v>
      </c>
      <c r="C157" s="11" t="s">
        <v>974</v>
      </c>
      <c r="D157" s="11" t="s">
        <v>1024</v>
      </c>
      <c r="E157" s="10" t="s">
        <v>17</v>
      </c>
      <c r="F157" s="18">
        <v>11819.94</v>
      </c>
      <c r="G157" s="18">
        <v>5819.94</v>
      </c>
      <c r="H157" s="18">
        <v>-6000</v>
      </c>
      <c r="I157" s="11" t="s">
        <v>1025</v>
      </c>
    </row>
    <row r="158">
      <c r="A158" s="10" t="s">
        <v>227</v>
      </c>
      <c r="B158" s="10" t="s">
        <v>532</v>
      </c>
      <c r="C158" s="11" t="s">
        <v>975</v>
      </c>
      <c r="D158" s="11" t="s">
        <v>1024</v>
      </c>
      <c r="E158" s="10" t="s">
        <v>17</v>
      </c>
      <c r="F158" s="18">
        <v>4727.98</v>
      </c>
      <c r="G158" s="18">
        <v>2727.98</v>
      </c>
      <c r="H158" s="18">
        <v>-2000</v>
      </c>
      <c r="I158" s="11" t="s">
        <v>1025</v>
      </c>
    </row>
    <row r="159">
      <c r="A159" s="10" t="s">
        <v>227</v>
      </c>
      <c r="B159" s="10" t="s">
        <v>532</v>
      </c>
      <c r="C159" s="11" t="s">
        <v>972</v>
      </c>
      <c r="D159" s="11" t="s">
        <v>1024</v>
      </c>
      <c r="E159" s="10" t="s">
        <v>17</v>
      </c>
      <c r="F159" s="18">
        <v>59000</v>
      </c>
      <c r="G159" s="18">
        <v>29500</v>
      </c>
      <c r="H159" s="18">
        <v>-29500</v>
      </c>
      <c r="I159" s="11" t="s">
        <v>1025</v>
      </c>
    </row>
    <row r="160">
      <c r="A160" s="10" t="s">
        <v>227</v>
      </c>
      <c r="B160" s="10" t="s">
        <v>532</v>
      </c>
      <c r="C160" s="11" t="s">
        <v>972</v>
      </c>
      <c r="D160" s="11" t="s">
        <v>1024</v>
      </c>
      <c r="E160" s="10" t="s">
        <v>17</v>
      </c>
      <c r="F160" s="18">
        <v>0</v>
      </c>
      <c r="G160" s="18">
        <v>59000</v>
      </c>
      <c r="H160" s="18">
        <v>59000</v>
      </c>
      <c r="I160" s="11" t="s">
        <v>973</v>
      </c>
    </row>
    <row r="161">
      <c r="A161" s="10" t="s">
        <v>227</v>
      </c>
      <c r="B161" s="10" t="s">
        <v>532</v>
      </c>
      <c r="C161" s="11" t="s">
        <v>969</v>
      </c>
      <c r="D161" s="11" t="s">
        <v>1024</v>
      </c>
      <c r="E161" s="10" t="s">
        <v>17</v>
      </c>
      <c r="F161" s="18">
        <v>54371.72</v>
      </c>
      <c r="G161" s="18">
        <v>27371.72</v>
      </c>
      <c r="H161" s="18">
        <v>-27000</v>
      </c>
      <c r="I161" s="11" t="s">
        <v>1026</v>
      </c>
    </row>
    <row r="162">
      <c r="A162" s="10" t="s">
        <v>227</v>
      </c>
      <c r="B162" s="10" t="s">
        <v>532</v>
      </c>
      <c r="C162" s="11" t="s">
        <v>977</v>
      </c>
      <c r="D162" s="11" t="s">
        <v>1024</v>
      </c>
      <c r="E162" s="10" t="s">
        <v>17</v>
      </c>
      <c r="F162" s="18">
        <v>165479.16</v>
      </c>
      <c r="G162" s="18">
        <v>53479.16</v>
      </c>
      <c r="H162" s="18">
        <v>-112000</v>
      </c>
      <c r="I162" s="11" t="s">
        <v>1025</v>
      </c>
    </row>
    <row r="163">
      <c r="A163" s="10" t="s">
        <v>227</v>
      </c>
      <c r="B163" s="10" t="s">
        <v>533</v>
      </c>
      <c r="C163" s="11" t="s">
        <v>972</v>
      </c>
      <c r="D163" s="11" t="s">
        <v>1027</v>
      </c>
      <c r="E163" s="10" t="s">
        <v>17</v>
      </c>
      <c r="F163" s="18">
        <v>0</v>
      </c>
      <c r="G163" s="18">
        <v>24248.06</v>
      </c>
      <c r="H163" s="18">
        <v>24248.06</v>
      </c>
      <c r="I163" s="11" t="s">
        <v>973</v>
      </c>
    </row>
    <row r="164">
      <c r="A164" s="10" t="s">
        <v>227</v>
      </c>
      <c r="B164" s="10" t="s">
        <v>533</v>
      </c>
      <c r="C164" s="11" t="s">
        <v>977</v>
      </c>
      <c r="D164" s="11" t="s">
        <v>1027</v>
      </c>
      <c r="E164" s="10" t="s">
        <v>17</v>
      </c>
      <c r="F164" s="18">
        <v>123497.5</v>
      </c>
      <c r="G164" s="18">
        <v>107095.62</v>
      </c>
      <c r="H164" s="18">
        <v>-16401.88</v>
      </c>
      <c r="I164" s="11" t="s">
        <v>973</v>
      </c>
    </row>
    <row r="165">
      <c r="A165" s="10" t="s">
        <v>227</v>
      </c>
      <c r="B165" s="10" t="s">
        <v>533</v>
      </c>
      <c r="C165" s="11" t="s">
        <v>974</v>
      </c>
      <c r="D165" s="11" t="s">
        <v>1027</v>
      </c>
      <c r="E165" s="10" t="s">
        <v>17</v>
      </c>
      <c r="F165" s="18">
        <v>8821.25</v>
      </c>
      <c r="G165" s="18">
        <v>12124.03</v>
      </c>
      <c r="H165" s="18">
        <v>3302.78</v>
      </c>
      <c r="I165" s="11" t="s">
        <v>973</v>
      </c>
    </row>
    <row r="166">
      <c r="A166" s="10" t="s">
        <v>227</v>
      </c>
      <c r="B166" s="10" t="s">
        <v>533</v>
      </c>
      <c r="C166" s="11" t="s">
        <v>975</v>
      </c>
      <c r="D166" s="11" t="s">
        <v>1027</v>
      </c>
      <c r="E166" s="10" t="s">
        <v>17</v>
      </c>
      <c r="F166" s="18">
        <v>3528.5</v>
      </c>
      <c r="G166" s="18">
        <v>4041.35</v>
      </c>
      <c r="H166" s="18">
        <v>512.85</v>
      </c>
      <c r="I166" s="11" t="s">
        <v>973</v>
      </c>
    </row>
    <row r="167">
      <c r="A167" s="10" t="s">
        <v>227</v>
      </c>
      <c r="B167" s="10" t="s">
        <v>533</v>
      </c>
      <c r="C167" s="11" t="s">
        <v>969</v>
      </c>
      <c r="D167" s="11" t="s">
        <v>1027</v>
      </c>
      <c r="E167" s="10" t="s">
        <v>17</v>
      </c>
      <c r="F167" s="18">
        <v>40577.75</v>
      </c>
      <c r="G167" s="18">
        <v>54558.14</v>
      </c>
      <c r="H167" s="18">
        <v>13980.39</v>
      </c>
      <c r="I167" s="11" t="s">
        <v>973</v>
      </c>
    </row>
    <row r="168">
      <c r="A168" s="10" t="s">
        <v>227</v>
      </c>
      <c r="B168" s="10" t="s">
        <v>535</v>
      </c>
      <c r="C168" s="11" t="s">
        <v>969</v>
      </c>
      <c r="D168" s="11" t="s">
        <v>1028</v>
      </c>
      <c r="E168" s="10" t="s">
        <v>17</v>
      </c>
      <c r="F168" s="18">
        <v>96758.85</v>
      </c>
      <c r="G168" s="18">
        <v>86758.85</v>
      </c>
      <c r="H168" s="18">
        <v>-10000</v>
      </c>
      <c r="I168" s="11" t="s">
        <v>1025</v>
      </c>
    </row>
    <row r="169">
      <c r="A169" s="10" t="s">
        <v>227</v>
      </c>
      <c r="B169" s="10" t="s">
        <v>535</v>
      </c>
      <c r="C169" s="11" t="s">
        <v>972</v>
      </c>
      <c r="D169" s="11" t="s">
        <v>1028</v>
      </c>
      <c r="E169" s="10" t="s">
        <v>17</v>
      </c>
      <c r="F169" s="18">
        <v>0</v>
      </c>
      <c r="G169" s="18">
        <v>38729</v>
      </c>
      <c r="H169" s="18">
        <v>38729</v>
      </c>
      <c r="I169" s="11" t="s">
        <v>1025</v>
      </c>
    </row>
    <row r="170">
      <c r="A170" s="10" t="s">
        <v>227</v>
      </c>
      <c r="B170" s="10" t="s">
        <v>535</v>
      </c>
      <c r="C170" s="11" t="s">
        <v>977</v>
      </c>
      <c r="D170" s="11" t="s">
        <v>1028</v>
      </c>
      <c r="E170" s="10" t="s">
        <v>17</v>
      </c>
      <c r="F170" s="18">
        <v>294483.47</v>
      </c>
      <c r="G170" s="18">
        <v>135754.47</v>
      </c>
      <c r="H170" s="18">
        <v>-158729</v>
      </c>
      <c r="I170" s="11" t="s">
        <v>1025</v>
      </c>
    </row>
    <row r="171">
      <c r="A171" s="10" t="s">
        <v>227</v>
      </c>
      <c r="B171" s="10" t="s">
        <v>535</v>
      </c>
      <c r="C171" s="11" t="s">
        <v>975</v>
      </c>
      <c r="D171" s="11" t="s">
        <v>1028</v>
      </c>
      <c r="E171" s="10" t="s">
        <v>17</v>
      </c>
      <c r="F171" s="18">
        <v>8413.81</v>
      </c>
      <c r="G171" s="18">
        <v>3413.81</v>
      </c>
      <c r="H171" s="18">
        <v>-5000</v>
      </c>
      <c r="I171" s="11" t="s">
        <v>1025</v>
      </c>
    </row>
    <row r="172">
      <c r="A172" s="10" t="s">
        <v>227</v>
      </c>
      <c r="B172" s="10" t="s">
        <v>535</v>
      </c>
      <c r="C172" s="11" t="s">
        <v>974</v>
      </c>
      <c r="D172" s="11" t="s">
        <v>1028</v>
      </c>
      <c r="E172" s="10" t="s">
        <v>17</v>
      </c>
      <c r="F172" s="18">
        <v>21034.53</v>
      </c>
      <c r="G172" s="18">
        <v>11034.53</v>
      </c>
      <c r="H172" s="18">
        <v>-10000</v>
      </c>
      <c r="I172" s="11" t="s">
        <v>1025</v>
      </c>
    </row>
    <row r="173">
      <c r="A173" s="10" t="s">
        <v>377</v>
      </c>
      <c r="B173" s="10" t="s">
        <v>432</v>
      </c>
      <c r="C173" s="11" t="s">
        <v>977</v>
      </c>
      <c r="D173" s="11" t="s">
        <v>1029</v>
      </c>
      <c r="E173" s="10" t="s">
        <v>17</v>
      </c>
      <c r="F173" s="18">
        <v>0</v>
      </c>
      <c r="G173" s="18">
        <v>1800</v>
      </c>
      <c r="H173" s="18">
        <v>1800</v>
      </c>
      <c r="I173" s="11" t="s">
        <v>1030</v>
      </c>
    </row>
    <row r="174" ht="20" customHeight="1">
      <c r="A174" s="31" t="s">
        <v>645</v>
      </c>
      <c r="B174" s="31"/>
      <c r="C174" s="31"/>
      <c r="D174" s="31"/>
      <c r="E174" s="31"/>
      <c r="F174" s="20">
        <f>SUM(F7:F173)</f>
      </c>
      <c r="G174" s="20">
        <f>SUM(G7:G173)</f>
      </c>
      <c r="H174" s="20">
        <f>SUM(H7:H173)</f>
      </c>
    </row>
    <row r="175" ht="20" customHeight="1">
</row>
    <row r="176" ht="20" customHeight="1">
      <c r="A176" s="12" t="s">
        <v>957</v>
      </c>
      <c r="B176" s="12"/>
      <c r="C176" s="12"/>
      <c r="D176" s="12" t="s">
        <v>1031</v>
      </c>
      <c r="E176" s="12"/>
      <c r="F176" s="12"/>
      <c r="G176" s="12"/>
      <c r="H176" s="12"/>
      <c r="I176" s="12"/>
    </row>
    <row r="177" ht="20" customHeight="1">
      <c r="A177" s="10" t="s">
        <v>959</v>
      </c>
      <c r="B177" s="10" t="s">
        <v>960</v>
      </c>
      <c r="C177" s="10" t="s">
        <v>961</v>
      </c>
      <c r="D177" s="10" t="s">
        <v>962</v>
      </c>
      <c r="E177" s="10" t="s">
        <v>963</v>
      </c>
      <c r="F177" s="10" t="s">
        <v>964</v>
      </c>
      <c r="G177" s="10"/>
      <c r="H177" s="10"/>
      <c r="I177" s="10"/>
    </row>
    <row r="178" ht="20" customHeight="1">
      <c r="A178" s="10"/>
      <c r="B178" s="10"/>
      <c r="C178" s="10"/>
      <c r="D178" s="10"/>
      <c r="E178" s="10"/>
      <c r="F178" s="10" t="s">
        <v>965</v>
      </c>
      <c r="G178" s="10" t="s">
        <v>966</v>
      </c>
      <c r="H178" s="10" t="s">
        <v>967</v>
      </c>
      <c r="I178" s="10" t="s">
        <v>968</v>
      </c>
    </row>
    <row r="179" ht="20" customHeight="1">
      <c r="A179" s="10" t="s">
        <v>1032</v>
      </c>
      <c r="B179" s="10"/>
      <c r="C179" s="10"/>
      <c r="D179" s="10"/>
      <c r="E179" s="10"/>
      <c r="F179" s="10"/>
      <c r="G179" s="10"/>
      <c r="H179" s="10"/>
      <c r="I179" s="10"/>
    </row>
    <row r="180" ht="20" customHeight="1">
</row>
    <row r="181" ht="20" customHeight="1">
      <c r="A181" s="12" t="s">
        <v>957</v>
      </c>
      <c r="B181" s="12"/>
      <c r="C181" s="12"/>
      <c r="D181" s="12" t="s">
        <v>1033</v>
      </c>
      <c r="E181" s="12"/>
      <c r="F181" s="12"/>
      <c r="G181" s="12"/>
      <c r="H181" s="12"/>
      <c r="I181" s="12"/>
    </row>
    <row r="182" ht="20" customHeight="1">
      <c r="A182" s="10" t="s">
        <v>959</v>
      </c>
      <c r="B182" s="10" t="s">
        <v>960</v>
      </c>
      <c r="C182" s="10" t="s">
        <v>961</v>
      </c>
      <c r="D182" s="10" t="s">
        <v>962</v>
      </c>
      <c r="E182" s="10" t="s">
        <v>963</v>
      </c>
      <c r="F182" s="10" t="s">
        <v>964</v>
      </c>
      <c r="G182" s="10"/>
      <c r="H182" s="10"/>
      <c r="I182" s="10"/>
    </row>
    <row r="183" ht="20" customHeight="1">
      <c r="A183" s="10"/>
      <c r="B183" s="10"/>
      <c r="C183" s="10"/>
      <c r="D183" s="10"/>
      <c r="E183" s="10"/>
      <c r="F183" s="10" t="s">
        <v>965</v>
      </c>
      <c r="G183" s="10" t="s">
        <v>966</v>
      </c>
      <c r="H183" s="10" t="s">
        <v>967</v>
      </c>
      <c r="I183" s="10" t="s">
        <v>968</v>
      </c>
    </row>
    <row r="184">
      <c r="A184" s="10" t="s">
        <v>196</v>
      </c>
      <c r="B184" s="10" t="s">
        <v>432</v>
      </c>
      <c r="C184" s="11" t="s">
        <v>1034</v>
      </c>
      <c r="D184" s="11" t="s">
        <v>1035</v>
      </c>
      <c r="E184" s="10" t="s">
        <v>17</v>
      </c>
      <c r="F184" s="18">
        <v>10700</v>
      </c>
      <c r="G184" s="18">
        <v>18400</v>
      </c>
      <c r="H184" s="18">
        <v>7700</v>
      </c>
      <c r="I184" s="11" t="s">
        <v>1036</v>
      </c>
    </row>
    <row r="185">
      <c r="A185" s="10" t="s">
        <v>218</v>
      </c>
      <c r="B185" s="10" t="s">
        <v>432</v>
      </c>
      <c r="C185" s="11" t="s">
        <v>1034</v>
      </c>
      <c r="D185" s="11" t="s">
        <v>1037</v>
      </c>
      <c r="E185" s="10" t="s">
        <v>17</v>
      </c>
      <c r="F185" s="18">
        <v>61062</v>
      </c>
      <c r="G185" s="18">
        <v>42866.36</v>
      </c>
      <c r="H185" s="18">
        <v>-18195.64</v>
      </c>
      <c r="I185" s="11" t="s">
        <v>1038</v>
      </c>
    </row>
    <row r="186">
      <c r="A186" s="10" t="s">
        <v>218</v>
      </c>
      <c r="B186" s="10" t="s">
        <v>532</v>
      </c>
      <c r="C186" s="11" t="s">
        <v>1034</v>
      </c>
      <c r="D186" s="11" t="s">
        <v>1039</v>
      </c>
      <c r="E186" s="10" t="s">
        <v>17</v>
      </c>
      <c r="F186" s="18">
        <v>508850</v>
      </c>
      <c r="G186" s="18">
        <v>357219.71</v>
      </c>
      <c r="H186" s="18">
        <v>-151630.29</v>
      </c>
      <c r="I186" s="11" t="s">
        <v>1038</v>
      </c>
    </row>
    <row r="187">
      <c r="A187" s="10" t="s">
        <v>218</v>
      </c>
      <c r="B187" s="10" t="s">
        <v>536</v>
      </c>
      <c r="C187" s="11" t="s">
        <v>1034</v>
      </c>
      <c r="D187" s="11" t="s">
        <v>1040</v>
      </c>
      <c r="E187" s="10" t="s">
        <v>17</v>
      </c>
      <c r="F187" s="18">
        <v>549558</v>
      </c>
      <c r="G187" s="18">
        <v>385797.28</v>
      </c>
      <c r="H187" s="18">
        <v>-163760.72</v>
      </c>
      <c r="I187" s="11" t="s">
        <v>1038</v>
      </c>
    </row>
    <row r="188">
      <c r="A188" s="10" t="s">
        <v>218</v>
      </c>
      <c r="B188" s="10" t="s">
        <v>538</v>
      </c>
      <c r="C188" s="11" t="s">
        <v>1034</v>
      </c>
      <c r="D188" s="11" t="s">
        <v>1041</v>
      </c>
      <c r="E188" s="10" t="s">
        <v>17</v>
      </c>
      <c r="F188" s="18">
        <v>909713.87</v>
      </c>
      <c r="G188" s="18">
        <v>642995.48</v>
      </c>
      <c r="H188" s="18">
        <v>-266718.39</v>
      </c>
      <c r="I188" s="11" t="s">
        <v>1038</v>
      </c>
    </row>
    <row r="189">
      <c r="A189" s="10" t="s">
        <v>198</v>
      </c>
      <c r="B189" s="10" t="s">
        <v>432</v>
      </c>
      <c r="C189" s="11" t="s">
        <v>1034</v>
      </c>
      <c r="D189" s="11" t="s">
        <v>1042</v>
      </c>
      <c r="E189" s="10" t="s">
        <v>17</v>
      </c>
      <c r="F189" s="18">
        <v>173376</v>
      </c>
      <c r="G189" s="18">
        <v>180864</v>
      </c>
      <c r="H189" s="18">
        <v>7488</v>
      </c>
      <c r="I189" s="11" t="s">
        <v>1043</v>
      </c>
    </row>
    <row r="190">
      <c r="A190" s="10" t="s">
        <v>205</v>
      </c>
      <c r="B190" s="10" t="s">
        <v>432</v>
      </c>
      <c r="C190" s="11" t="s">
        <v>1034</v>
      </c>
      <c r="D190" s="11" t="s">
        <v>1044</v>
      </c>
      <c r="E190" s="10" t="s">
        <v>17</v>
      </c>
      <c r="F190" s="18">
        <v>638382.5</v>
      </c>
      <c r="G190" s="18">
        <v>613615.68</v>
      </c>
      <c r="H190" s="18">
        <v>-24766.82</v>
      </c>
      <c r="I190" s="11" t="s">
        <v>1045</v>
      </c>
    </row>
    <row r="191">
      <c r="A191" s="10" t="s">
        <v>205</v>
      </c>
      <c r="B191" s="10" t="s">
        <v>534</v>
      </c>
      <c r="C191" s="11" t="s">
        <v>1034</v>
      </c>
      <c r="D191" s="11" t="s">
        <v>1046</v>
      </c>
      <c r="E191" s="10" t="s">
        <v>17</v>
      </c>
      <c r="F191" s="18">
        <v>0</v>
      </c>
      <c r="G191" s="18">
        <v>5462.3</v>
      </c>
      <c r="H191" s="18">
        <v>5462.3</v>
      </c>
      <c r="I191" s="11" t="s">
        <v>1047</v>
      </c>
    </row>
    <row r="192">
      <c r="A192" s="10" t="s">
        <v>324</v>
      </c>
      <c r="B192" s="10" t="s">
        <v>432</v>
      </c>
      <c r="C192" s="11" t="s">
        <v>1034</v>
      </c>
      <c r="D192" s="11" t="s">
        <v>1048</v>
      </c>
      <c r="E192" s="10" t="s">
        <v>17</v>
      </c>
      <c r="F192" s="18">
        <v>2195897.39</v>
      </c>
      <c r="G192" s="18">
        <v>1537417.39</v>
      </c>
      <c r="H192" s="18">
        <v>-658480</v>
      </c>
      <c r="I192" s="11" t="s">
        <v>1049</v>
      </c>
    </row>
    <row r="193">
      <c r="A193" s="10" t="s">
        <v>202</v>
      </c>
      <c r="B193" s="10" t="s">
        <v>432</v>
      </c>
      <c r="C193" s="11" t="s">
        <v>1034</v>
      </c>
      <c r="D193" s="11" t="s">
        <v>1050</v>
      </c>
      <c r="E193" s="10" t="s">
        <v>17</v>
      </c>
      <c r="F193" s="18">
        <v>6216.13</v>
      </c>
      <c r="G193" s="18">
        <v>5980.76</v>
      </c>
      <c r="H193" s="18">
        <v>-235.37</v>
      </c>
      <c r="I193" s="11" t="s">
        <v>1051</v>
      </c>
    </row>
    <row r="194">
      <c r="A194" s="10" t="s">
        <v>202</v>
      </c>
      <c r="B194" s="10" t="s">
        <v>552</v>
      </c>
      <c r="C194" s="11" t="s">
        <v>1034</v>
      </c>
      <c r="D194" s="11" t="s">
        <v>1052</v>
      </c>
      <c r="E194" s="10" t="s">
        <v>17</v>
      </c>
      <c r="F194" s="18">
        <v>120120</v>
      </c>
      <c r="G194" s="18">
        <v>57930</v>
      </c>
      <c r="H194" s="18">
        <v>-62190</v>
      </c>
      <c r="I194" s="11" t="s">
        <v>1053</v>
      </c>
    </row>
    <row r="195">
      <c r="A195" s="10" t="s">
        <v>202</v>
      </c>
      <c r="B195" s="10" t="s">
        <v>536</v>
      </c>
      <c r="C195" s="11" t="s">
        <v>1034</v>
      </c>
      <c r="D195" s="11" t="s">
        <v>1054</v>
      </c>
      <c r="E195" s="10" t="s">
        <v>17</v>
      </c>
      <c r="F195" s="18">
        <v>41788272.11</v>
      </c>
      <c r="G195" s="18">
        <v>31905133.17</v>
      </c>
      <c r="H195" s="18">
        <v>-9883138.94</v>
      </c>
      <c r="I195" s="11" t="s">
        <v>1055</v>
      </c>
    </row>
    <row r="196">
      <c r="A196" s="10" t="s">
        <v>191</v>
      </c>
      <c r="B196" s="10" t="s">
        <v>533</v>
      </c>
      <c r="C196" s="11" t="s">
        <v>1034</v>
      </c>
      <c r="D196" s="11" t="s">
        <v>1056</v>
      </c>
      <c r="E196" s="10" t="s">
        <v>17</v>
      </c>
      <c r="F196" s="18">
        <v>20000</v>
      </c>
      <c r="G196" s="18">
        <v>0</v>
      </c>
      <c r="H196" s="18">
        <v>-20000</v>
      </c>
      <c r="I196" s="11" t="s">
        <v>1057</v>
      </c>
    </row>
    <row r="197">
      <c r="A197" s="10" t="s">
        <v>274</v>
      </c>
      <c r="B197" s="10" t="s">
        <v>533</v>
      </c>
      <c r="C197" s="11" t="s">
        <v>1034</v>
      </c>
      <c r="D197" s="11" t="s">
        <v>1058</v>
      </c>
      <c r="E197" s="10" t="s">
        <v>17</v>
      </c>
      <c r="F197" s="18">
        <v>2657</v>
      </c>
      <c r="G197" s="18">
        <v>3057</v>
      </c>
      <c r="H197" s="18">
        <v>400</v>
      </c>
      <c r="I197" s="11" t="s">
        <v>1059</v>
      </c>
    </row>
    <row r="198">
      <c r="A198" s="10" t="s">
        <v>280</v>
      </c>
      <c r="B198" s="10" t="s">
        <v>535</v>
      </c>
      <c r="C198" s="11" t="s">
        <v>1034</v>
      </c>
      <c r="D198" s="11" t="s">
        <v>1060</v>
      </c>
      <c r="E198" s="10" t="s">
        <v>17</v>
      </c>
      <c r="F198" s="18">
        <v>18000</v>
      </c>
      <c r="G198" s="18">
        <v>18015.4</v>
      </c>
      <c r="H198" s="18">
        <v>15.4</v>
      </c>
      <c r="I198" s="11" t="s">
        <v>1061</v>
      </c>
    </row>
    <row r="199">
      <c r="A199" s="10" t="s">
        <v>287</v>
      </c>
      <c r="B199" s="10" t="s">
        <v>537</v>
      </c>
      <c r="C199" s="11" t="s">
        <v>1034</v>
      </c>
      <c r="D199" s="11" t="s">
        <v>1062</v>
      </c>
      <c r="E199" s="10" t="s">
        <v>17</v>
      </c>
      <c r="F199" s="18">
        <v>0</v>
      </c>
      <c r="G199" s="18">
        <v>14.94</v>
      </c>
      <c r="H199" s="18">
        <v>14.94</v>
      </c>
      <c r="I199" s="11" t="s">
        <v>1063</v>
      </c>
    </row>
    <row r="200">
      <c r="A200" s="10" t="s">
        <v>292</v>
      </c>
      <c r="B200" s="10" t="s">
        <v>432</v>
      </c>
      <c r="C200" s="11" t="s">
        <v>1034</v>
      </c>
      <c r="D200" s="11" t="s">
        <v>1064</v>
      </c>
      <c r="E200" s="10" t="s">
        <v>17</v>
      </c>
      <c r="F200" s="18">
        <v>409003.56</v>
      </c>
      <c r="G200" s="18">
        <v>472676.15</v>
      </c>
      <c r="H200" s="18">
        <v>63672.59</v>
      </c>
      <c r="I200" s="11" t="s">
        <v>1065</v>
      </c>
    </row>
    <row r="201">
      <c r="A201" s="10" t="s">
        <v>354</v>
      </c>
      <c r="B201" s="10" t="s">
        <v>432</v>
      </c>
      <c r="C201" s="11" t="s">
        <v>1034</v>
      </c>
      <c r="D201" s="11" t="s">
        <v>1066</v>
      </c>
      <c r="E201" s="10" t="s">
        <v>17</v>
      </c>
      <c r="F201" s="18">
        <v>2837058</v>
      </c>
      <c r="G201" s="18">
        <v>3392464.46</v>
      </c>
      <c r="H201" s="18">
        <v>555406.46</v>
      </c>
      <c r="I201" s="11" t="s">
        <v>1067</v>
      </c>
    </row>
    <row r="202">
      <c r="A202" s="10" t="s">
        <v>365</v>
      </c>
      <c r="B202" s="10" t="s">
        <v>432</v>
      </c>
      <c r="C202" s="11" t="s">
        <v>1034</v>
      </c>
      <c r="D202" s="11" t="s">
        <v>1068</v>
      </c>
      <c r="E202" s="10" t="s">
        <v>17</v>
      </c>
      <c r="F202" s="18">
        <v>896213</v>
      </c>
      <c r="G202" s="18">
        <v>528679</v>
      </c>
      <c r="H202" s="18">
        <v>-367534</v>
      </c>
      <c r="I202" s="11" t="s">
        <v>1069</v>
      </c>
    </row>
    <row r="203">
      <c r="A203" s="10" t="s">
        <v>227</v>
      </c>
      <c r="B203" s="10" t="s">
        <v>532</v>
      </c>
      <c r="C203" s="11" t="s">
        <v>1034</v>
      </c>
      <c r="D203" s="11" t="s">
        <v>1070</v>
      </c>
      <c r="E203" s="10" t="s">
        <v>17</v>
      </c>
      <c r="F203" s="18">
        <v>5510000</v>
      </c>
      <c r="G203" s="18">
        <v>4534157.73</v>
      </c>
      <c r="H203" s="18">
        <v>-975842.27</v>
      </c>
      <c r="I203" s="11" t="s">
        <v>1055</v>
      </c>
    </row>
    <row r="204">
      <c r="A204" s="10" t="s">
        <v>377</v>
      </c>
      <c r="B204" s="10" t="s">
        <v>432</v>
      </c>
      <c r="C204" s="11" t="s">
        <v>1034</v>
      </c>
      <c r="D204" s="11" t="s">
        <v>1071</v>
      </c>
      <c r="E204" s="10" t="s">
        <v>17</v>
      </c>
      <c r="F204" s="18">
        <v>917252</v>
      </c>
      <c r="G204" s="18">
        <v>451280.75</v>
      </c>
      <c r="H204" s="18">
        <v>-465971.25</v>
      </c>
      <c r="I204" s="11" t="s">
        <v>1055</v>
      </c>
    </row>
    <row r="205" ht="20" customHeight="1">
      <c r="A205" s="31" t="s">
        <v>645</v>
      </c>
      <c r="B205" s="31"/>
      <c r="C205" s="31"/>
      <c r="D205" s="31"/>
      <c r="E205" s="31"/>
      <c r="F205" s="20">
        <f>SUM(F184:F204)</f>
      </c>
      <c r="G205" s="20">
        <f>SUM(G184:G204)</f>
      </c>
      <c r="H205" s="20">
        <f>SUM(H184:H204)</f>
      </c>
    </row>
    <row r="206" ht="20" customHeight="1">
</row>
    <row r="207" ht="20" customHeight="1">
      <c r="A207" s="12" t="s">
        <v>957</v>
      </c>
      <c r="B207" s="12"/>
      <c r="C207" s="12"/>
      <c r="D207" s="12" t="s">
        <v>1072</v>
      </c>
      <c r="E207" s="12"/>
      <c r="F207" s="12"/>
      <c r="G207" s="12"/>
      <c r="H207" s="12"/>
      <c r="I207" s="12"/>
    </row>
    <row r="208" ht="20" customHeight="1">
      <c r="A208" s="10" t="s">
        <v>959</v>
      </c>
      <c r="B208" s="10" t="s">
        <v>960</v>
      </c>
      <c r="C208" s="10" t="s">
        <v>961</v>
      </c>
      <c r="D208" s="10" t="s">
        <v>962</v>
      </c>
      <c r="E208" s="10" t="s">
        <v>963</v>
      </c>
      <c r="F208" s="10" t="s">
        <v>964</v>
      </c>
      <c r="G208" s="10"/>
      <c r="H208" s="10"/>
      <c r="I208" s="10"/>
    </row>
    <row r="209" ht="20" customHeight="1">
      <c r="A209" s="10"/>
      <c r="B209" s="10"/>
      <c r="C209" s="10"/>
      <c r="D209" s="10"/>
      <c r="E209" s="10"/>
      <c r="F209" s="10" t="s">
        <v>965</v>
      </c>
      <c r="G209" s="10" t="s">
        <v>966</v>
      </c>
      <c r="H209" s="10" t="s">
        <v>967</v>
      </c>
      <c r="I209" s="10" t="s">
        <v>968</v>
      </c>
    </row>
    <row r="210" ht="20" customHeight="1">
      <c r="A210" s="10" t="s">
        <v>1032</v>
      </c>
      <c r="B210" s="10"/>
      <c r="C210" s="10"/>
      <c r="D210" s="10"/>
      <c r="E210" s="10"/>
      <c r="F210" s="10"/>
      <c r="G210" s="10"/>
      <c r="H210" s="10"/>
      <c r="I210" s="10"/>
    </row>
  </sheetData>
  <sheetProtection password="9A9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74:E174"/>
    <mergeCell ref="A176:C176"/>
    <mergeCell ref="D176:I176"/>
    <mergeCell ref="A177:A178"/>
    <mergeCell ref="B177:B178"/>
    <mergeCell ref="C177:C178"/>
    <mergeCell ref="D177:D178"/>
    <mergeCell ref="E177:E178"/>
    <mergeCell ref="F177:I177"/>
    <mergeCell ref="A179:I179"/>
    <mergeCell ref="A181:C181"/>
    <mergeCell ref="D181:I181"/>
    <mergeCell ref="A182:A183"/>
    <mergeCell ref="B182:B183"/>
    <mergeCell ref="C182:C183"/>
    <mergeCell ref="D182:D183"/>
    <mergeCell ref="E182:E183"/>
    <mergeCell ref="F182:I182"/>
    <mergeCell ref="A205:E205"/>
    <mergeCell ref="A207:C207"/>
    <mergeCell ref="D207:I207"/>
    <mergeCell ref="A208:A209"/>
    <mergeCell ref="B208:B209"/>
    <mergeCell ref="C208:C209"/>
    <mergeCell ref="D208:D209"/>
    <mergeCell ref="E208:E209"/>
    <mergeCell ref="F208:I208"/>
    <mergeCell ref="A210:I210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&amp;K00-00922456.SO3.206636</oddHeader>
    <oddFooter>&amp;L&amp;L&amp;"Verdana,����������"&amp;K000000&amp;L&amp;"Verdana,����������"&amp;K00-014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38.20" customWidth="1"/>
    <col min="3" max="3" width="19.10" customWidth="1"/>
    <col min="4" max="4" width="38.20" customWidth="1"/>
  </cols>
  <sheetData>
    <row r="1" ht="20" customHeight="1">
</row>
    <row r="2" ht="30" customHeight="1">
      <c r="A2" s="1" t="s">
        <v>1073</v>
      </c>
      <c r="B2" s="1"/>
      <c r="C2" s="1"/>
      <c r="D2" s="1"/>
    </row>
    <row r="3" ht="20" customHeight="1">
</row>
    <row r="4" ht="30" customHeight="1">
      <c r="A4" s="8" t="s">
        <v>1074</v>
      </c>
      <c r="B4" s="8"/>
      <c r="C4" s="8"/>
      <c r="D4" s="8"/>
    </row>
    <row r="5" ht="30" customHeight="1">
      <c r="A5" s="3" t="s">
        <v>1075</v>
      </c>
      <c r="B5" s="3" t="s">
        <v>1076</v>
      </c>
      <c r="C5" s="3" t="s">
        <v>1077</v>
      </c>
      <c r="D5" s="3" t="s">
        <v>1078</v>
      </c>
    </row>
    <row r="6" ht="20" customHeight="1">
      <c r="A6" s="10" t="s">
        <v>1032</v>
      </c>
      <c r="B6" s="10"/>
      <c r="C6" s="10"/>
      <c r="D6" s="10"/>
    </row>
  </sheetData>
  <sheetProtection password="9A93" sheet="1" objects="1" scenarios="1"/>
  <mergeCells>
    <mergeCell ref="A2:D2"/>
    <mergeCell ref="A4:D4"/>
    <mergeCell ref="A6:D6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&amp;K00-00922456.SO3.206636</oddHeader>
    <oddFooter>&amp;L&amp;L&amp;"Verdana,����������"&amp;K000000&amp;L&amp;"Verdana,����������"&amp;K00-014</oddFooter>
  </headerFooter>
</worksheet>
</file>